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mando\Desktop\HOSPITAL ALMATER\COCINA\MENU DE COCINA\"/>
    </mc:Choice>
  </mc:AlternateContent>
  <xr:revisionPtr revIDLastSave="0" documentId="13_ncr:1_{C33AF152-8D8E-4CF2-92AE-5EB807179A8C}" xr6:coauthVersionLast="47" xr6:coauthVersionMax="47" xr10:uidLastSave="{00000000-0000-0000-0000-000000000000}"/>
  <bookViews>
    <workbookView xWindow="0" yWindow="180" windowWidth="9225" windowHeight="13005" firstSheet="5" activeTab="5" xr2:uid="{E77B0739-7C88-4059-BDCD-694DE952E6E9}"/>
  </bookViews>
  <sheets>
    <sheet name="SEMANA 1" sheetId="1" r:id="rId1"/>
    <sheet name="MENU " sheetId="5" r:id="rId2"/>
    <sheet name="GUARNICIONES" sheetId="26" r:id="rId3"/>
    <sheet name=" NORMAL " sheetId="6" r:id="rId4"/>
    <sheet name="NORMAL 1800 " sheetId="27" r:id="rId5"/>
    <sheet name=" BLANDA " sheetId="7" r:id="rId6"/>
    <sheet name=" HIPOSODICA" sheetId="8" r:id="rId7"/>
    <sheet name="DIABETICO " sheetId="9" r:id="rId8"/>
    <sheet name="NEFROPATA" sheetId="10" r:id="rId9"/>
    <sheet name="ASTRINGENTE" sheetId="11" r:id="rId10"/>
    <sheet name="HEPATOPATA " sheetId="28" r:id="rId11"/>
    <sheet name="SIN COLECISTOQUINETICOS " sheetId="12" r:id="rId12"/>
    <sheet name="BAJA EN GRASA C I" sheetId="29" r:id="rId13"/>
    <sheet name="HIPERPROTEICA" sheetId="13" r:id="rId14"/>
    <sheet name="HIPOPROTEICA" sheetId="14" r:id="rId15"/>
    <sheet name="ALTA EN FIBRA " sheetId="18" r:id="rId16"/>
    <sheet name="BAJA EN FIBRA " sheetId="19" r:id="rId17"/>
    <sheet name="1400 KCAL " sheetId="21" r:id="rId18"/>
    <sheet name="PROTEINA" sheetId="30" r:id="rId19"/>
    <sheet name="LIQUIDOS CLAROS " sheetId="23" r:id="rId20"/>
    <sheet name="LIQ GRALES " sheetId="24" r:id="rId21"/>
    <sheet name="LIQ FRIOS " sheetId="25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0" l="1"/>
  <c r="C7" i="30" s="1"/>
  <c r="C4" i="30"/>
  <c r="C5" i="30" s="1"/>
  <c r="C3" i="30"/>
  <c r="C19" i="21"/>
  <c r="C17" i="21"/>
  <c r="C18" i="21"/>
  <c r="C16" i="21"/>
  <c r="C15" i="21"/>
</calcChain>
</file>

<file path=xl/sharedStrings.xml><?xml version="1.0" encoding="utf-8"?>
<sst xmlns="http://schemas.openxmlformats.org/spreadsheetml/2006/main" count="637" uniqueCount="271">
  <si>
    <t xml:space="preserve">LUNES  </t>
  </si>
  <si>
    <t xml:space="preserve">MARTES </t>
  </si>
  <si>
    <t xml:space="preserve">MIERCOLES </t>
  </si>
  <si>
    <t xml:space="preserve">JUEVES </t>
  </si>
  <si>
    <t xml:space="preserve">VIERNES </t>
  </si>
  <si>
    <t xml:space="preserve">SABADO </t>
  </si>
  <si>
    <t xml:space="preserve">DOMINGO </t>
  </si>
  <si>
    <t xml:space="preserve">TIPO DE DIETA </t>
  </si>
  <si>
    <t xml:space="preserve">NORMAL </t>
  </si>
  <si>
    <t xml:space="preserve">BLANDA </t>
  </si>
  <si>
    <t>DIABETICA</t>
  </si>
  <si>
    <t xml:space="preserve">HIPOSODICA </t>
  </si>
  <si>
    <t xml:space="preserve">LIQUIDOS CLAROS </t>
  </si>
  <si>
    <t xml:space="preserve">LIQUIDOS GENERALES </t>
  </si>
  <si>
    <t>NEFROPATA</t>
  </si>
  <si>
    <t>ASTRINGENTE</t>
  </si>
  <si>
    <t xml:space="preserve">ARTESANAL </t>
  </si>
  <si>
    <t xml:space="preserve">HUEVO CON JAMON </t>
  </si>
  <si>
    <t xml:space="preserve">HUEVO A LA MEXICANA </t>
  </si>
  <si>
    <t xml:space="preserve">PAN FRANCES </t>
  </si>
  <si>
    <t xml:space="preserve">HOTCAKES </t>
  </si>
  <si>
    <t xml:space="preserve">HUEVO CON TOCINO </t>
  </si>
  <si>
    <t xml:space="preserve">QUESADILLAS CON JAMON </t>
  </si>
  <si>
    <t xml:space="preserve">TE DE MANZANILLA  GELATINA JUGO DE MANZANA </t>
  </si>
  <si>
    <t xml:space="preserve">HUEVO CON VERDURA </t>
  </si>
  <si>
    <t xml:space="preserve">DESAYUNO </t>
  </si>
  <si>
    <t xml:space="preserve">COMIDA  </t>
  </si>
  <si>
    <t xml:space="preserve">PICADILLO </t>
  </si>
  <si>
    <t xml:space="preserve">PECHUGA DE POLLO C/SALSA DE CILANTRO </t>
  </si>
  <si>
    <t xml:space="preserve">PESCADO EMPANIZADO </t>
  </si>
  <si>
    <t xml:space="preserve">POLLO ASADO </t>
  </si>
  <si>
    <t xml:space="preserve">BISTEC RANCHERO </t>
  </si>
  <si>
    <t xml:space="preserve">PECHUGA DE POLLO A LA NARANJA </t>
  </si>
  <si>
    <t xml:space="preserve">CARNE CON BROCOLI, APIO Y ZANAHORIA </t>
  </si>
  <si>
    <t xml:space="preserve">CALDO DE POLLO </t>
  </si>
  <si>
    <t xml:space="preserve">SOPA DE FIDEO CON POLLO </t>
  </si>
  <si>
    <t xml:space="preserve">CALDO DE PAPA C/QUESO </t>
  </si>
  <si>
    <t xml:space="preserve">SOPA DE PASTA O  POLLO A LA PLANCHA </t>
  </si>
  <si>
    <t xml:space="preserve">POLLO CON VERDURAS </t>
  </si>
  <si>
    <t xml:space="preserve">MOLIDA CON ZANAHORIA </t>
  </si>
  <si>
    <t xml:space="preserve">POLLO A LA PLANCHA </t>
  </si>
  <si>
    <t xml:space="preserve">PESCADO A LA PLANCHA </t>
  </si>
  <si>
    <t xml:space="preserve">BISTEC A LA PLANCHA  </t>
  </si>
  <si>
    <t>PECHUGA  A LA PLANCHA</t>
  </si>
  <si>
    <t xml:space="preserve">PECHUGA A LA PLANCHA </t>
  </si>
  <si>
    <t xml:space="preserve">CARNE A LA PLANCHA  CON BROCOLI, APIO Y ZANAHORIA </t>
  </si>
  <si>
    <t xml:space="preserve">PAPA HASHBROWN Y CLARAS DE HUEVO </t>
  </si>
  <si>
    <t xml:space="preserve">SANDWICH CON CLARAS DE HUEVO </t>
  </si>
  <si>
    <t xml:space="preserve">FRUTA Y PAN TOSTADO BLANCO </t>
  </si>
  <si>
    <t xml:space="preserve">OMELETTE CON VERDURAS </t>
  </si>
  <si>
    <t xml:space="preserve">CALABACITAS CON QUESO PANELA </t>
  </si>
  <si>
    <t xml:space="preserve">QUESADILLAS CON PANELA </t>
  </si>
  <si>
    <t xml:space="preserve">HUEVO CON ESPINACAS  </t>
  </si>
  <si>
    <t xml:space="preserve">CLARAS CON EJOTES </t>
  </si>
  <si>
    <t xml:space="preserve">DESEBRADA CON VERDURAS </t>
  </si>
  <si>
    <t xml:space="preserve">SANDWICH CON CLARAS </t>
  </si>
  <si>
    <t xml:space="preserve">CARNE CON ZANAHORIA Y CEBOLLA </t>
  </si>
  <si>
    <t xml:space="preserve">CARNE CON PAPAS </t>
  </si>
  <si>
    <t xml:space="preserve">CLARAS CON CEBOLLA </t>
  </si>
  <si>
    <t xml:space="preserve">TORTITAS DE CLARA CON PAPA RALLADA Y/O COCIDA </t>
  </si>
  <si>
    <t xml:space="preserve">CLARAS REVUELTAS  CON CARNE DESHEBRADA </t>
  </si>
  <si>
    <t xml:space="preserve">PAN FRANCES CON CLARAS  </t>
  </si>
  <si>
    <t xml:space="preserve">CLARAS CON DESHEBRADA Y CEBOLLA </t>
  </si>
  <si>
    <t xml:space="preserve">CLARAS REVUELTAS CON PAPAS </t>
  </si>
  <si>
    <t xml:space="preserve">CLARAS REVUELTAS </t>
  </si>
  <si>
    <t xml:space="preserve">ZANAHORIA </t>
  </si>
  <si>
    <t xml:space="preserve">1 PZA </t>
  </si>
  <si>
    <t xml:space="preserve">CANTIDAD </t>
  </si>
  <si>
    <t xml:space="preserve">FRUTA </t>
  </si>
  <si>
    <t xml:space="preserve">100 GRAMOS </t>
  </si>
  <si>
    <t xml:space="preserve">SANDWICH DE HUEVO </t>
  </si>
  <si>
    <t xml:space="preserve">TIEMPO DE COMIDA </t>
  </si>
  <si>
    <t xml:space="preserve">INGREDIENTES </t>
  </si>
  <si>
    <t xml:space="preserve">PLATILLO </t>
  </si>
  <si>
    <t>HUEVO A LA MEXICANA</t>
  </si>
  <si>
    <t xml:space="preserve">HUEVO </t>
  </si>
  <si>
    <t xml:space="preserve">2 PZS </t>
  </si>
  <si>
    <t xml:space="preserve">JITOMATE </t>
  </si>
  <si>
    <t xml:space="preserve">CEBOLLA </t>
  </si>
  <si>
    <t xml:space="preserve">ACEITE </t>
  </si>
  <si>
    <t xml:space="preserve">SAL </t>
  </si>
  <si>
    <t xml:space="preserve">60 GR </t>
  </si>
  <si>
    <t>30 GR</t>
  </si>
  <si>
    <t xml:space="preserve">1 GR </t>
  </si>
  <si>
    <t xml:space="preserve">5 ML </t>
  </si>
  <si>
    <t xml:space="preserve">PAN TOSTADO </t>
  </si>
  <si>
    <t xml:space="preserve">JUGO DE NARANJA </t>
  </si>
  <si>
    <t xml:space="preserve">AVENA </t>
  </si>
  <si>
    <t xml:space="preserve">MELON </t>
  </si>
  <si>
    <t xml:space="preserve">250 ML </t>
  </si>
  <si>
    <t>LECHE DESLACTOSADA</t>
  </si>
  <si>
    <t xml:space="preserve">AZUCAR </t>
  </si>
  <si>
    <t xml:space="preserve">NARANJAS </t>
  </si>
  <si>
    <t xml:space="preserve">PAN  INTEGRAL </t>
  </si>
  <si>
    <t xml:space="preserve">COMIDA </t>
  </si>
  <si>
    <t xml:space="preserve">PLÁTANO </t>
  </si>
  <si>
    <t xml:space="preserve">20 GR </t>
  </si>
  <si>
    <t xml:space="preserve">10 GR </t>
  </si>
  <si>
    <t xml:space="preserve">PECHUGA DE POLLO </t>
  </si>
  <si>
    <t xml:space="preserve">AJO </t>
  </si>
  <si>
    <t xml:space="preserve">PURE DE PAPA </t>
  </si>
  <si>
    <t xml:space="preserve">PAPA </t>
  </si>
  <si>
    <t xml:space="preserve">MANTEQUILLA </t>
  </si>
  <si>
    <t xml:space="preserve">CREMA </t>
  </si>
  <si>
    <t xml:space="preserve">VERDURAS A VAPOR </t>
  </si>
  <si>
    <t xml:space="preserve">CALABAZA </t>
  </si>
  <si>
    <t xml:space="preserve">BROCOLI  </t>
  </si>
  <si>
    <t xml:space="preserve">ENSALADA </t>
  </si>
  <si>
    <t xml:space="preserve">LECHUGA </t>
  </si>
  <si>
    <t xml:space="preserve">PEPINO </t>
  </si>
  <si>
    <t xml:space="preserve">GERMINADO </t>
  </si>
  <si>
    <t xml:space="preserve">TOMATE CHERRY </t>
  </si>
  <si>
    <t xml:space="preserve">POSTRE: CAMOTE </t>
  </si>
  <si>
    <t>CAMOTE</t>
  </si>
  <si>
    <t xml:space="preserve">PILONCILLO </t>
  </si>
  <si>
    <t xml:space="preserve">AGUA </t>
  </si>
  <si>
    <t xml:space="preserve">JAMAICA </t>
  </si>
  <si>
    <t xml:space="preserve">130 GR </t>
  </si>
  <si>
    <t xml:space="preserve">5 GRAMOS </t>
  </si>
  <si>
    <t xml:space="preserve">80 GR </t>
  </si>
  <si>
    <t xml:space="preserve">10 ML </t>
  </si>
  <si>
    <t xml:space="preserve">2 GRAMOS </t>
  </si>
  <si>
    <t xml:space="preserve">50 GRAMOS </t>
  </si>
  <si>
    <t xml:space="preserve">20 GRAMOS </t>
  </si>
  <si>
    <t xml:space="preserve">80 GRAMOS </t>
  </si>
  <si>
    <t xml:space="preserve">30 GRAMOS </t>
  </si>
  <si>
    <t xml:space="preserve">CENA </t>
  </si>
  <si>
    <t xml:space="preserve">SANDWICH </t>
  </si>
  <si>
    <t>PAN INTEGRAL</t>
  </si>
  <si>
    <t xml:space="preserve">JAMON </t>
  </si>
  <si>
    <t xml:space="preserve">1 REBANADA </t>
  </si>
  <si>
    <t xml:space="preserve">MAYONESA </t>
  </si>
  <si>
    <t xml:space="preserve">1 CUCH </t>
  </si>
  <si>
    <t xml:space="preserve">QUESO AMARILLO </t>
  </si>
  <si>
    <t xml:space="preserve">PAPAS FRITAS </t>
  </si>
  <si>
    <t xml:space="preserve">PAPAS </t>
  </si>
  <si>
    <t xml:space="preserve">JUGO DE FRUTAS </t>
  </si>
  <si>
    <t xml:space="preserve">PAPAYA </t>
  </si>
  <si>
    <t>AZUCAR</t>
  </si>
  <si>
    <t xml:space="preserve">35 GRAMOS </t>
  </si>
  <si>
    <t>5  GRAMOS</t>
  </si>
  <si>
    <t xml:space="preserve">DESAYUNOS </t>
  </si>
  <si>
    <t xml:space="preserve">GUARNICIONES </t>
  </si>
  <si>
    <t xml:space="preserve">HUEVO CON VERDURA  </t>
  </si>
  <si>
    <t xml:space="preserve">HUEVO CON VERDURA Y ESPINACAS </t>
  </si>
  <si>
    <t xml:space="preserve">HUEVO CON PAPAS </t>
  </si>
  <si>
    <t xml:space="preserve">HUEVO CON CALABAZAS </t>
  </si>
  <si>
    <t xml:space="preserve">HUEVO CON EJOTES </t>
  </si>
  <si>
    <t xml:space="preserve">HUEVO CON NOPALES </t>
  </si>
  <si>
    <t xml:space="preserve">OMELETTE CON JAMON Y QUESO </t>
  </si>
  <si>
    <t xml:space="preserve">OMELETTE CON QUESO Y CHAMPIÑONES </t>
  </si>
  <si>
    <t xml:space="preserve">OMELLETE CON QUESO Y SALSA </t>
  </si>
  <si>
    <t>HUEVOS ESTRELLADOS CON SALSA</t>
  </si>
  <si>
    <t xml:space="preserve">PAPAS A LA MEXICANA </t>
  </si>
  <si>
    <t xml:space="preserve">EJOTES A LA MEXICANA </t>
  </si>
  <si>
    <t xml:space="preserve">NOPALES A LA MEXICANA </t>
  </si>
  <si>
    <t xml:space="preserve">MACHACA CON PAPAS </t>
  </si>
  <si>
    <t xml:space="preserve">MACHACA CON HUEVO </t>
  </si>
  <si>
    <t xml:space="preserve">BURRITOS DE MACHACA </t>
  </si>
  <si>
    <t>PAN FRANCES</t>
  </si>
  <si>
    <t xml:space="preserve">HOT CAKES </t>
  </si>
  <si>
    <t xml:space="preserve">WAFLES </t>
  </si>
  <si>
    <t>SANDWICH CON JAMON Y QUESO</t>
  </si>
  <si>
    <t xml:space="preserve">FRUTA CON GRANOLA Y YOGURTH </t>
  </si>
  <si>
    <t xml:space="preserve">QUESADILLAS CON MACHACA  </t>
  </si>
  <si>
    <t xml:space="preserve">QUESADILLAS DE QUESO PANELA </t>
  </si>
  <si>
    <t>AVENA</t>
  </si>
  <si>
    <t xml:space="preserve">YOGURT </t>
  </si>
  <si>
    <t xml:space="preserve">GRANOLA </t>
  </si>
  <si>
    <t xml:space="preserve">ENTOMATADAS CON QUESO </t>
  </si>
  <si>
    <t xml:space="preserve">MACHACA DE POLLO </t>
  </si>
  <si>
    <t xml:space="preserve">HUEVO REVUELTO </t>
  </si>
  <si>
    <t xml:space="preserve">DESHEBRADA CON VERDURA </t>
  </si>
  <si>
    <t>TIPO DE DIETA</t>
  </si>
  <si>
    <t>BLANDA</t>
  </si>
  <si>
    <t xml:space="preserve">ENTOMATADAS CON QUESO PANELA </t>
  </si>
  <si>
    <t xml:space="preserve">SANDWICH CON JAMON Y QUESO PANELA </t>
  </si>
  <si>
    <t xml:space="preserve">AVENA Y PAN TOSTADO </t>
  </si>
  <si>
    <t>HIPOSÓDICA</t>
  </si>
  <si>
    <t xml:space="preserve">QUESADILLAS  CON PANELA Y MACHACA  </t>
  </si>
  <si>
    <t>DIABETICO</t>
  </si>
  <si>
    <t xml:space="preserve">YOGURTH </t>
  </si>
  <si>
    <t>CLARAS CON PAPAS</t>
  </si>
  <si>
    <t>CLARAS CON CALABAZAS</t>
  </si>
  <si>
    <t xml:space="preserve">EJOTES AL AJO </t>
  </si>
  <si>
    <t>QUESADILLA DE PANELA CON TORTILLA DE MAIZ</t>
  </si>
  <si>
    <t xml:space="preserve">TORTITA DE ZANAHORIA </t>
  </si>
  <si>
    <t xml:space="preserve">ENCHILADAS DE CALABACITA </t>
  </si>
  <si>
    <t xml:space="preserve">SANDWICH CON CLARAS Y QUESO PANELA </t>
  </si>
  <si>
    <t xml:space="preserve">EJOTES CON CLARAS </t>
  </si>
  <si>
    <t>MANZANA</t>
  </si>
  <si>
    <t>PERA</t>
  </si>
  <si>
    <t>JUGO DE MANZANA</t>
  </si>
  <si>
    <t>CLARAS CON JAMON</t>
  </si>
  <si>
    <t xml:space="preserve">SANDWICH CON  CLARAS </t>
  </si>
  <si>
    <t xml:space="preserve">ASTRINGENTE </t>
  </si>
  <si>
    <t xml:space="preserve">SIN COLECISTOQUINETICOS </t>
  </si>
  <si>
    <t xml:space="preserve">ENSALADA DE FRUTA </t>
  </si>
  <si>
    <t>PAPAYA</t>
  </si>
  <si>
    <t xml:space="preserve">PLATANO </t>
  </si>
  <si>
    <t xml:space="preserve">HIPERPROTEICA  </t>
  </si>
  <si>
    <t>HIPOPROTEICA</t>
  </si>
  <si>
    <t>DESAYUNO</t>
  </si>
  <si>
    <t xml:space="preserve">ACEITE DE OLIVA </t>
  </si>
  <si>
    <t xml:space="preserve">MIEL </t>
  </si>
  <si>
    <t xml:space="preserve">GALLETAS MARIAS </t>
  </si>
  <si>
    <t>CHAYOTE</t>
  </si>
  <si>
    <t xml:space="preserve">PERA </t>
  </si>
  <si>
    <t>CALABAZA</t>
  </si>
  <si>
    <t xml:space="preserve">JUGO DE MANZANA </t>
  </si>
  <si>
    <t>PROTEINA (en polvo)</t>
  </si>
  <si>
    <t>8 PZAS</t>
  </si>
  <si>
    <t>1 PZA</t>
  </si>
  <si>
    <t xml:space="preserve">GUARNICIONES  </t>
  </si>
  <si>
    <t xml:space="preserve">ALTA EN FIBRA </t>
  </si>
  <si>
    <t xml:space="preserve">HUEVO CON CHAMPIÑONES </t>
  </si>
  <si>
    <t xml:space="preserve">HUEVO CON ESPINACAS </t>
  </si>
  <si>
    <t xml:space="preserve">HOTCAKES DE AVENA </t>
  </si>
  <si>
    <t xml:space="preserve">TACOS DE MACHACA </t>
  </si>
  <si>
    <t xml:space="preserve">SANDWICH DE CALABAZA ASADA </t>
  </si>
  <si>
    <t xml:space="preserve">SANDWICH CON ESPINACAS </t>
  </si>
  <si>
    <t>NOPALES A LA MEXICANA</t>
  </si>
  <si>
    <t xml:space="preserve">QUESADILLAS DE PANELA </t>
  </si>
  <si>
    <t xml:space="preserve">FRENCH TOAST CON HUEVO </t>
  </si>
  <si>
    <t xml:space="preserve">PAN 12 GRANOS TOSTADO </t>
  </si>
  <si>
    <t xml:space="preserve">PLATO DE FRUTA </t>
  </si>
  <si>
    <t>MIEL</t>
  </si>
  <si>
    <t>JUGO DE NARANJA</t>
  </si>
  <si>
    <t xml:space="preserve">PAN BLANCO  TOSTADO </t>
  </si>
  <si>
    <t xml:space="preserve">BAJA  EN FIBRA </t>
  </si>
  <si>
    <t xml:space="preserve">LICUADA ARTESANAL 1400 </t>
  </si>
  <si>
    <t>2 SCOOP</t>
  </si>
  <si>
    <t>3 CUCH</t>
  </si>
  <si>
    <t xml:space="preserve">3 CUCH </t>
  </si>
  <si>
    <t xml:space="preserve">TE DE MANZANILLA </t>
  </si>
  <si>
    <t xml:space="preserve">GELATINA </t>
  </si>
  <si>
    <t xml:space="preserve">CONSOME DE POLLO COLADO </t>
  </si>
  <si>
    <t xml:space="preserve">NIEVE DE LIMON </t>
  </si>
  <si>
    <t>#</t>
  </si>
  <si>
    <t>MENU</t>
  </si>
  <si>
    <t xml:space="preserve">OMELETTE CON JAMON Y PANELA </t>
  </si>
  <si>
    <t xml:space="preserve">OMELETTE CON PANELA  Y CHAMPIÑONES </t>
  </si>
  <si>
    <t xml:space="preserve">OMELLETE CON PANELA Y SALSA </t>
  </si>
  <si>
    <t xml:space="preserve">SANDWICH CON JAMON Y PANELA </t>
  </si>
  <si>
    <t xml:space="preserve">NORMAL 1800 </t>
  </si>
  <si>
    <t xml:space="preserve">GRAMOS </t>
  </si>
  <si>
    <t xml:space="preserve">PROTEINA </t>
  </si>
  <si>
    <t xml:space="preserve">POLLO COCIDO </t>
  </si>
  <si>
    <t xml:space="preserve">SCOOP DE PROTEINA </t>
  </si>
  <si>
    <t xml:space="preserve">CLARAS CON ESPARRAGOS </t>
  </si>
  <si>
    <t xml:space="preserve">SANDWICH DE POLLO CON PAN BLANCO </t>
  </si>
  <si>
    <t xml:space="preserve">PAPA HASH BROWN </t>
  </si>
  <si>
    <t xml:space="preserve">SANDWICH CON  POLLO </t>
  </si>
  <si>
    <t xml:space="preserve">HEPATOPATA </t>
  </si>
  <si>
    <t xml:space="preserve">MENU </t>
  </si>
  <si>
    <t xml:space="preserve">BAJA EN GRASA CONDIMENTOS E IRRITANTES </t>
  </si>
  <si>
    <t xml:space="preserve">QUESADILLA DE PANELA CON CALABAZA ASADA  </t>
  </si>
  <si>
    <t xml:space="preserve">PIÑA </t>
  </si>
  <si>
    <t xml:space="preserve">PAN BLANCO </t>
  </si>
  <si>
    <t xml:space="preserve">FRUTA CON GRANOLA  </t>
  </si>
  <si>
    <t xml:space="preserve">HUEVO COCIDO </t>
  </si>
  <si>
    <t xml:space="preserve">PZA </t>
  </si>
  <si>
    <t xml:space="preserve">MACHACA DE POLLO  </t>
  </si>
  <si>
    <t xml:space="preserve">CALABAZA RELLENA </t>
  </si>
  <si>
    <t>HUEVO CON VERDURA</t>
  </si>
  <si>
    <t xml:space="preserve">OMELETTE CON CHAMPIÑONES  Y QUESO PANELA  </t>
  </si>
  <si>
    <t xml:space="preserve">DESHEBRADA CON VERDURAS </t>
  </si>
  <si>
    <t xml:space="preserve">SANDWICH DE JAMON Y HUEVO </t>
  </si>
  <si>
    <t xml:space="preserve">SANDWICH DE JAMON Y QUESO </t>
  </si>
  <si>
    <t xml:space="preserve">ENSALADA DE FRUTAS </t>
  </si>
  <si>
    <t xml:space="preserve">LIQUIDOS FRIOS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</si>
</sst>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0" fillId="3" borderId="4" xfId="0" applyFill="1" applyBorder="1" applyAlignment="1">
      <alignment horizontal="left"/>
    </xf>
    <xf numFmtId="0" fontId="0" fillId="3" borderId="4" xfId="0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0" xfId="0" applyFont="1"/>
    <xf numFmtId="0" fontId="0" fillId="0" borderId="1" xfId="0" applyBorder="1"/>
    <xf numFmtId="0" fontId="5" fillId="0" borderId="1" xfId="0" applyFont="1" applyBorder="1"/>
    <xf numFmtId="0" fontId="10" fillId="0" borderId="1" xfId="0" applyFont="1" applyBorder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8" fillId="0" borderId="26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F2CA-5CD0-4463-A544-7F34E4E1D5ED}">
  <dimension ref="A1:H25"/>
  <sheetViews>
    <sheetView workbookViewId="0">
      <selection activeCell="B10" sqref="B10"/>
    </sheetView>
  </sheetViews>
  <sheetFormatPr baseColWidth="10" defaultRowHeight="15" x14ac:dyDescent="0.25"/>
  <cols>
    <col min="1" max="1" width="20.42578125" customWidth="1"/>
    <col min="2" max="2" width="15.5703125" customWidth="1"/>
    <col min="3" max="3" width="17.5703125" customWidth="1"/>
    <col min="4" max="4" width="16.7109375" customWidth="1"/>
    <col min="5" max="5" width="15.28515625" customWidth="1"/>
    <col min="6" max="6" width="15.7109375" customWidth="1"/>
    <col min="7" max="7" width="16.85546875" customWidth="1"/>
    <col min="8" max="8" width="18.7109375" customWidth="1"/>
  </cols>
  <sheetData>
    <row r="1" spans="1:8" ht="21.75" customHeight="1" x14ac:dyDescent="0.25">
      <c r="A1" s="54" t="s">
        <v>25</v>
      </c>
      <c r="B1" s="55"/>
      <c r="C1" s="55"/>
      <c r="D1" s="55"/>
      <c r="E1" s="55"/>
      <c r="F1" s="55"/>
      <c r="G1" s="55"/>
      <c r="H1" s="56"/>
    </row>
    <row r="2" spans="1:8" ht="15.75" thickBot="1" x14ac:dyDescent="0.3">
      <c r="A2" s="57"/>
      <c r="B2" s="58"/>
      <c r="C2" s="58"/>
      <c r="D2" s="58"/>
      <c r="E2" s="58"/>
      <c r="F2" s="58"/>
      <c r="G2" s="58"/>
      <c r="H2" s="59"/>
    </row>
    <row r="3" spans="1:8" x14ac:dyDescent="0.25">
      <c r="A3" s="9" t="s">
        <v>7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10" t="s">
        <v>5</v>
      </c>
      <c r="H3" s="9" t="s">
        <v>6</v>
      </c>
    </row>
    <row r="4" spans="1:8" ht="30" x14ac:dyDescent="0.25">
      <c r="A4" s="3" t="s">
        <v>8</v>
      </c>
      <c r="B4" s="4" t="s">
        <v>17</v>
      </c>
      <c r="C4" s="4" t="s">
        <v>18</v>
      </c>
      <c r="D4" s="5" t="s">
        <v>19</v>
      </c>
      <c r="E4" s="2" t="s">
        <v>17</v>
      </c>
      <c r="F4" s="5" t="s">
        <v>20</v>
      </c>
      <c r="G4" s="2" t="s">
        <v>21</v>
      </c>
      <c r="H4" s="4" t="s">
        <v>22</v>
      </c>
    </row>
    <row r="5" spans="1:8" ht="60" x14ac:dyDescent="0.25">
      <c r="A5" s="6" t="s">
        <v>12</v>
      </c>
      <c r="B5" s="4" t="s">
        <v>23</v>
      </c>
      <c r="C5" s="4" t="s">
        <v>23</v>
      </c>
      <c r="D5" s="4" t="s">
        <v>23</v>
      </c>
      <c r="E5" s="4" t="s">
        <v>23</v>
      </c>
      <c r="F5" s="4" t="s">
        <v>23</v>
      </c>
      <c r="G5" s="4" t="s">
        <v>23</v>
      </c>
      <c r="H5" s="4" t="s">
        <v>23</v>
      </c>
    </row>
    <row r="6" spans="1:8" x14ac:dyDescent="0.25">
      <c r="A6" s="3" t="s">
        <v>13</v>
      </c>
      <c r="B6" s="1"/>
      <c r="C6" s="1"/>
      <c r="D6" s="1"/>
      <c r="E6" s="2"/>
      <c r="F6" s="1"/>
      <c r="G6" s="1"/>
      <c r="H6" s="1"/>
    </row>
    <row r="7" spans="1:8" ht="45" x14ac:dyDescent="0.25">
      <c r="A7" s="3" t="s">
        <v>9</v>
      </c>
      <c r="B7" s="4" t="s">
        <v>17</v>
      </c>
      <c r="C7" s="2" t="s">
        <v>18</v>
      </c>
      <c r="D7" s="2" t="s">
        <v>70</v>
      </c>
      <c r="E7" s="2" t="s">
        <v>17</v>
      </c>
      <c r="F7" s="4" t="s">
        <v>49</v>
      </c>
      <c r="G7" s="4" t="s">
        <v>50</v>
      </c>
      <c r="H7" s="4" t="s">
        <v>51</v>
      </c>
    </row>
    <row r="8" spans="1:8" ht="45" x14ac:dyDescent="0.25">
      <c r="A8" s="3" t="s">
        <v>10</v>
      </c>
      <c r="B8" s="4" t="s">
        <v>24</v>
      </c>
      <c r="C8" s="2" t="s">
        <v>18</v>
      </c>
      <c r="D8" s="2" t="s">
        <v>70</v>
      </c>
      <c r="E8" s="2" t="s">
        <v>17</v>
      </c>
      <c r="F8" s="4" t="s">
        <v>49</v>
      </c>
      <c r="G8" s="4" t="s">
        <v>50</v>
      </c>
      <c r="H8" s="4" t="s">
        <v>51</v>
      </c>
    </row>
    <row r="9" spans="1:8" ht="45" x14ac:dyDescent="0.25">
      <c r="A9" s="3" t="s">
        <v>11</v>
      </c>
      <c r="B9" s="4" t="s">
        <v>24</v>
      </c>
      <c r="C9" s="2" t="s">
        <v>18</v>
      </c>
      <c r="D9" s="2" t="s">
        <v>70</v>
      </c>
      <c r="E9" s="2" t="s">
        <v>52</v>
      </c>
      <c r="F9" s="4" t="s">
        <v>49</v>
      </c>
      <c r="G9" s="4" t="s">
        <v>50</v>
      </c>
      <c r="H9" s="4" t="s">
        <v>51</v>
      </c>
    </row>
    <row r="10" spans="1:8" ht="60.75" thickBot="1" x14ac:dyDescent="0.3">
      <c r="A10" s="3" t="s">
        <v>14</v>
      </c>
      <c r="B10" s="2" t="s">
        <v>53</v>
      </c>
      <c r="C10" s="4" t="s">
        <v>54</v>
      </c>
      <c r="D10" s="2" t="s">
        <v>55</v>
      </c>
      <c r="E10" s="2" t="s">
        <v>58</v>
      </c>
      <c r="F10" s="4" t="s">
        <v>60</v>
      </c>
      <c r="G10" s="2" t="s">
        <v>61</v>
      </c>
      <c r="H10" s="12" t="s">
        <v>62</v>
      </c>
    </row>
    <row r="11" spans="1:8" ht="60.75" thickBot="1" x14ac:dyDescent="0.3">
      <c r="A11" s="3" t="s">
        <v>15</v>
      </c>
      <c r="B11" s="4" t="s">
        <v>46</v>
      </c>
      <c r="C11" s="2" t="s">
        <v>47</v>
      </c>
      <c r="D11" s="2" t="s">
        <v>48</v>
      </c>
      <c r="E11" s="2" t="s">
        <v>59</v>
      </c>
      <c r="F11" s="4" t="s">
        <v>60</v>
      </c>
      <c r="G11" s="11" t="s">
        <v>63</v>
      </c>
      <c r="H11" s="14" t="s">
        <v>64</v>
      </c>
    </row>
    <row r="12" spans="1:8" x14ac:dyDescent="0.25">
      <c r="A12" s="3" t="s">
        <v>16</v>
      </c>
      <c r="B12" s="1"/>
      <c r="C12" s="1"/>
      <c r="D12" s="1"/>
      <c r="E12" s="2"/>
      <c r="F12" s="1"/>
      <c r="G12" s="1"/>
      <c r="H12" s="13"/>
    </row>
    <row r="13" spans="1:8" ht="15.75" thickBot="1" x14ac:dyDescent="0.3">
      <c r="A13" s="7"/>
      <c r="B13" s="7"/>
      <c r="C13" s="7"/>
      <c r="D13" s="7"/>
      <c r="E13" s="8"/>
      <c r="F13" s="7"/>
      <c r="G13" s="7"/>
      <c r="H13" s="7"/>
    </row>
    <row r="14" spans="1:8" ht="15" customHeight="1" x14ac:dyDescent="0.25">
      <c r="A14" s="54" t="s">
        <v>26</v>
      </c>
      <c r="B14" s="55"/>
      <c r="C14" s="55"/>
      <c r="D14" s="55"/>
      <c r="E14" s="55"/>
      <c r="F14" s="55"/>
      <c r="G14" s="55"/>
      <c r="H14" s="56"/>
    </row>
    <row r="15" spans="1:8" ht="15" customHeight="1" thickBot="1" x14ac:dyDescent="0.3">
      <c r="A15" s="57"/>
      <c r="B15" s="58"/>
      <c r="C15" s="58"/>
      <c r="D15" s="58"/>
      <c r="E15" s="58"/>
      <c r="F15" s="58"/>
      <c r="G15" s="58"/>
      <c r="H15" s="59"/>
    </row>
    <row r="16" spans="1:8" x14ac:dyDescent="0.25">
      <c r="A16" s="9" t="s">
        <v>7</v>
      </c>
      <c r="B16" s="9" t="s">
        <v>0</v>
      </c>
      <c r="C16" s="9" t="s">
        <v>1</v>
      </c>
      <c r="D16" s="9" t="s">
        <v>2</v>
      </c>
      <c r="E16" s="9" t="s">
        <v>3</v>
      </c>
      <c r="F16" s="9" t="s">
        <v>4</v>
      </c>
      <c r="G16" s="10" t="s">
        <v>5</v>
      </c>
      <c r="H16" s="9" t="s">
        <v>6</v>
      </c>
    </row>
    <row r="17" spans="1:8" ht="45" x14ac:dyDescent="0.25">
      <c r="A17" s="3" t="s">
        <v>8</v>
      </c>
      <c r="B17" s="4" t="s">
        <v>27</v>
      </c>
      <c r="C17" s="4" t="s">
        <v>28</v>
      </c>
      <c r="D17" s="2" t="s">
        <v>29</v>
      </c>
      <c r="E17" s="2" t="s">
        <v>30</v>
      </c>
      <c r="F17" s="2" t="s">
        <v>31</v>
      </c>
      <c r="G17" s="2" t="s">
        <v>32</v>
      </c>
      <c r="H17" s="4" t="s">
        <v>33</v>
      </c>
    </row>
    <row r="18" spans="1:8" x14ac:dyDescent="0.25">
      <c r="A18" s="6" t="s">
        <v>12</v>
      </c>
      <c r="B18" s="4"/>
      <c r="C18" s="4"/>
      <c r="D18" s="4"/>
      <c r="E18" s="4"/>
      <c r="F18" s="4"/>
      <c r="G18" s="4"/>
      <c r="H18" s="4"/>
    </row>
    <row r="19" spans="1:8" x14ac:dyDescent="0.25">
      <c r="A19" s="3" t="s">
        <v>13</v>
      </c>
      <c r="B19" s="1"/>
      <c r="C19" s="1"/>
      <c r="D19" s="1"/>
      <c r="E19" s="2"/>
      <c r="F19" s="1"/>
      <c r="G19" s="1"/>
      <c r="H19" s="1"/>
    </row>
    <row r="20" spans="1:8" ht="45" x14ac:dyDescent="0.25">
      <c r="A20" s="3" t="s">
        <v>9</v>
      </c>
      <c r="B20" s="2" t="s">
        <v>34</v>
      </c>
      <c r="C20" s="2" t="s">
        <v>35</v>
      </c>
      <c r="D20" s="2" t="s">
        <v>41</v>
      </c>
      <c r="E20" s="2" t="s">
        <v>34</v>
      </c>
      <c r="F20" s="2" t="s">
        <v>36</v>
      </c>
      <c r="G20" s="4" t="s">
        <v>37</v>
      </c>
      <c r="H20" s="2" t="s">
        <v>38</v>
      </c>
    </row>
    <row r="21" spans="1:8" ht="60" x14ac:dyDescent="0.25">
      <c r="A21" s="3" t="s">
        <v>10</v>
      </c>
      <c r="B21" s="4" t="s">
        <v>27</v>
      </c>
      <c r="C21" s="2" t="s">
        <v>28</v>
      </c>
      <c r="D21" s="4" t="s">
        <v>41</v>
      </c>
      <c r="E21" s="2" t="s">
        <v>30</v>
      </c>
      <c r="F21" s="4" t="s">
        <v>31</v>
      </c>
      <c r="G21" s="4" t="s">
        <v>43</v>
      </c>
      <c r="H21" s="4" t="s">
        <v>45</v>
      </c>
    </row>
    <row r="22" spans="1:8" ht="60" x14ac:dyDescent="0.25">
      <c r="A22" s="3" t="s">
        <v>11</v>
      </c>
      <c r="B22" s="4" t="s">
        <v>27</v>
      </c>
      <c r="C22" s="2" t="s">
        <v>40</v>
      </c>
      <c r="D22" s="2" t="s">
        <v>41</v>
      </c>
      <c r="E22" s="2" t="s">
        <v>30</v>
      </c>
      <c r="F22" s="4" t="s">
        <v>31</v>
      </c>
      <c r="G22" s="4" t="s">
        <v>32</v>
      </c>
      <c r="H22" s="4" t="s">
        <v>45</v>
      </c>
    </row>
    <row r="23" spans="1:8" ht="45" x14ac:dyDescent="0.25">
      <c r="A23" s="3" t="s">
        <v>14</v>
      </c>
      <c r="B23" s="4" t="s">
        <v>39</v>
      </c>
      <c r="C23" s="4" t="s">
        <v>40</v>
      </c>
      <c r="D23" s="4" t="s">
        <v>41</v>
      </c>
      <c r="E23" s="2" t="s">
        <v>30</v>
      </c>
      <c r="F23" s="4" t="s">
        <v>42</v>
      </c>
      <c r="G23" s="4" t="s">
        <v>44</v>
      </c>
      <c r="H23" s="4" t="s">
        <v>56</v>
      </c>
    </row>
    <row r="24" spans="1:8" ht="30" x14ac:dyDescent="0.25">
      <c r="A24" s="3" t="s">
        <v>15</v>
      </c>
      <c r="B24" s="1" t="s">
        <v>34</v>
      </c>
      <c r="C24" s="4" t="s">
        <v>40</v>
      </c>
      <c r="D24" s="4" t="s">
        <v>41</v>
      </c>
      <c r="E24" s="2" t="s">
        <v>30</v>
      </c>
      <c r="F24" s="4" t="s">
        <v>42</v>
      </c>
      <c r="G24" s="4" t="s">
        <v>44</v>
      </c>
      <c r="H24" s="1" t="s">
        <v>57</v>
      </c>
    </row>
    <row r="25" spans="1:8" x14ac:dyDescent="0.25">
      <c r="A25" s="3" t="s">
        <v>16</v>
      </c>
      <c r="B25" s="1"/>
      <c r="C25" s="1"/>
      <c r="D25" s="1"/>
      <c r="E25" s="2"/>
      <c r="F25" s="1"/>
      <c r="G25" s="1"/>
      <c r="H25" s="1"/>
    </row>
  </sheetData>
  <mergeCells count="2">
    <mergeCell ref="A1:H2"/>
    <mergeCell ref="A14:H15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9BB8D-DEB7-46FA-BFDB-949A30F8AF23}">
  <dimension ref="A1:D16"/>
  <sheetViews>
    <sheetView workbookViewId="0">
      <selection activeCell="C7" sqref="C7"/>
    </sheetView>
  </sheetViews>
  <sheetFormatPr baseColWidth="10" defaultRowHeight="15" x14ac:dyDescent="0.25"/>
  <cols>
    <col min="1" max="1" width="32.28515625" customWidth="1"/>
    <col min="2" max="2" width="14.85546875" customWidth="1"/>
    <col min="3" max="3" width="47.28515625" customWidth="1"/>
    <col min="4" max="4" width="30.7109375" customWidth="1"/>
  </cols>
  <sheetData>
    <row r="1" spans="1:4" ht="23.25" x14ac:dyDescent="0.35">
      <c r="A1" s="29" t="s">
        <v>7</v>
      </c>
      <c r="B1" s="29"/>
      <c r="C1" s="28" t="s">
        <v>141</v>
      </c>
      <c r="D1" s="29" t="s">
        <v>142</v>
      </c>
    </row>
    <row r="2" spans="1:4" ht="15" customHeight="1" x14ac:dyDescent="0.25">
      <c r="A2" s="81" t="s">
        <v>195</v>
      </c>
      <c r="B2" s="43">
        <v>1</v>
      </c>
      <c r="C2" t="s">
        <v>182</v>
      </c>
      <c r="D2" t="s">
        <v>190</v>
      </c>
    </row>
    <row r="3" spans="1:4" ht="15" customHeight="1" x14ac:dyDescent="0.25">
      <c r="A3" s="81"/>
      <c r="B3" s="43">
        <v>2</v>
      </c>
      <c r="C3" t="s">
        <v>193</v>
      </c>
      <c r="D3" t="s">
        <v>191</v>
      </c>
    </row>
    <row r="4" spans="1:4" ht="15" customHeight="1" x14ac:dyDescent="0.25">
      <c r="A4" s="81"/>
      <c r="B4" s="43">
        <v>3</v>
      </c>
      <c r="C4" t="s">
        <v>58</v>
      </c>
      <c r="D4" t="s">
        <v>192</v>
      </c>
    </row>
    <row r="5" spans="1:4" ht="15" customHeight="1" x14ac:dyDescent="0.25">
      <c r="A5" s="81"/>
      <c r="B5" s="43">
        <v>4</v>
      </c>
      <c r="C5" t="s">
        <v>186</v>
      </c>
    </row>
    <row r="6" spans="1:4" ht="15" customHeight="1" x14ac:dyDescent="0.25">
      <c r="A6" s="81"/>
      <c r="B6" s="43">
        <v>5</v>
      </c>
      <c r="C6" t="s">
        <v>194</v>
      </c>
    </row>
    <row r="7" spans="1:4" ht="15" customHeight="1" x14ac:dyDescent="0.25">
      <c r="A7" s="81"/>
      <c r="B7" s="43">
        <v>6</v>
      </c>
      <c r="C7" t="s">
        <v>250</v>
      </c>
    </row>
    <row r="8" spans="1:4" ht="15" customHeight="1" x14ac:dyDescent="0.25">
      <c r="A8" s="81"/>
      <c r="B8" s="43">
        <v>7</v>
      </c>
      <c r="C8" t="s">
        <v>251</v>
      </c>
    </row>
    <row r="9" spans="1:4" ht="15" customHeight="1" x14ac:dyDescent="0.25">
      <c r="A9" s="49"/>
      <c r="B9" s="43"/>
    </row>
    <row r="10" spans="1:4" ht="15" customHeight="1" x14ac:dyDescent="0.25">
      <c r="A10" s="49"/>
      <c r="B10" s="43"/>
    </row>
    <row r="11" spans="1:4" ht="15" customHeight="1" x14ac:dyDescent="0.25">
      <c r="A11" s="49"/>
      <c r="B11" s="43"/>
    </row>
    <row r="12" spans="1:4" ht="15" customHeight="1" x14ac:dyDescent="0.25">
      <c r="A12" s="49"/>
      <c r="B12" s="43"/>
    </row>
    <row r="13" spans="1:4" ht="15" customHeight="1" x14ac:dyDescent="0.25">
      <c r="A13" s="49"/>
      <c r="B13" s="43"/>
    </row>
    <row r="14" spans="1:4" ht="15" customHeight="1" x14ac:dyDescent="0.25">
      <c r="A14" s="49"/>
      <c r="B14" s="43"/>
    </row>
    <row r="15" spans="1:4" ht="15" customHeight="1" x14ac:dyDescent="0.25">
      <c r="A15" s="49"/>
      <c r="B15" s="43"/>
    </row>
    <row r="16" spans="1:4" ht="15" customHeight="1" x14ac:dyDescent="0.25">
      <c r="A16" s="49"/>
      <c r="B16" s="43"/>
    </row>
  </sheetData>
  <mergeCells count="1">
    <mergeCell ref="A2:A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720D1-6289-4652-925B-A0B23DFF0853}">
  <dimension ref="A1:C19"/>
  <sheetViews>
    <sheetView workbookViewId="0">
      <selection activeCell="B20" sqref="B20"/>
    </sheetView>
  </sheetViews>
  <sheetFormatPr baseColWidth="10" defaultRowHeight="15" x14ac:dyDescent="0.25"/>
  <cols>
    <col min="1" max="1" width="22.140625" customWidth="1"/>
    <col min="2" max="2" width="7.42578125" customWidth="1"/>
    <col min="3" max="3" width="40.42578125" customWidth="1"/>
  </cols>
  <sheetData>
    <row r="1" spans="1:3" ht="23.25" x14ac:dyDescent="0.35">
      <c r="A1" s="51" t="s">
        <v>7</v>
      </c>
      <c r="B1" s="51" t="s">
        <v>238</v>
      </c>
      <c r="C1" s="51" t="s">
        <v>254</v>
      </c>
    </row>
    <row r="2" spans="1:3" x14ac:dyDescent="0.25">
      <c r="A2" s="85" t="s">
        <v>253</v>
      </c>
      <c r="B2">
        <v>1</v>
      </c>
      <c r="C2" t="s">
        <v>17</v>
      </c>
    </row>
    <row r="3" spans="1:3" x14ac:dyDescent="0.25">
      <c r="A3" s="85"/>
      <c r="B3">
        <v>2</v>
      </c>
      <c r="C3" t="s">
        <v>143</v>
      </c>
    </row>
    <row r="4" spans="1:3" x14ac:dyDescent="0.25">
      <c r="A4" s="85"/>
      <c r="B4">
        <v>3</v>
      </c>
      <c r="C4" t="s">
        <v>144</v>
      </c>
    </row>
    <row r="5" spans="1:3" x14ac:dyDescent="0.25">
      <c r="A5" s="85"/>
      <c r="B5">
        <v>4</v>
      </c>
      <c r="C5" t="s">
        <v>145</v>
      </c>
    </row>
    <row r="6" spans="1:3" x14ac:dyDescent="0.25">
      <c r="A6" s="85"/>
      <c r="B6">
        <v>5</v>
      </c>
      <c r="C6" t="s">
        <v>146</v>
      </c>
    </row>
    <row r="7" spans="1:3" x14ac:dyDescent="0.25">
      <c r="A7" s="85"/>
      <c r="B7">
        <v>6</v>
      </c>
      <c r="C7" t="s">
        <v>147</v>
      </c>
    </row>
    <row r="8" spans="1:3" x14ac:dyDescent="0.25">
      <c r="A8" s="85"/>
      <c r="B8">
        <v>7</v>
      </c>
      <c r="C8" t="s">
        <v>148</v>
      </c>
    </row>
    <row r="9" spans="1:3" x14ac:dyDescent="0.25">
      <c r="A9" s="85"/>
      <c r="B9">
        <v>8</v>
      </c>
      <c r="C9" t="s">
        <v>171</v>
      </c>
    </row>
    <row r="10" spans="1:3" x14ac:dyDescent="0.25">
      <c r="A10" s="85"/>
      <c r="B10">
        <v>13</v>
      </c>
      <c r="C10" t="s">
        <v>153</v>
      </c>
    </row>
    <row r="11" spans="1:3" x14ac:dyDescent="0.25">
      <c r="A11" s="85"/>
      <c r="B11">
        <v>14</v>
      </c>
      <c r="C11" t="s">
        <v>154</v>
      </c>
    </row>
    <row r="12" spans="1:3" x14ac:dyDescent="0.25">
      <c r="A12" s="85"/>
      <c r="B12">
        <v>15</v>
      </c>
      <c r="C12" t="s">
        <v>155</v>
      </c>
    </row>
    <row r="13" spans="1:3" x14ac:dyDescent="0.25">
      <c r="A13" s="85"/>
      <c r="B13">
        <v>16</v>
      </c>
      <c r="C13" t="s">
        <v>172</v>
      </c>
    </row>
    <row r="14" spans="1:3" x14ac:dyDescent="0.25">
      <c r="A14" s="85"/>
      <c r="B14">
        <v>17</v>
      </c>
      <c r="C14" t="s">
        <v>156</v>
      </c>
    </row>
    <row r="15" spans="1:3" x14ac:dyDescent="0.25">
      <c r="A15" s="85"/>
      <c r="B15">
        <v>18</v>
      </c>
      <c r="C15" t="s">
        <v>157</v>
      </c>
    </row>
    <row r="16" spans="1:3" x14ac:dyDescent="0.25">
      <c r="A16" s="85"/>
      <c r="B16">
        <v>19</v>
      </c>
      <c r="C16" t="s">
        <v>170</v>
      </c>
    </row>
    <row r="17" spans="1:3" x14ac:dyDescent="0.25">
      <c r="A17" s="85"/>
      <c r="B17">
        <v>20</v>
      </c>
      <c r="C17" t="s">
        <v>158</v>
      </c>
    </row>
    <row r="18" spans="1:3" x14ac:dyDescent="0.25">
      <c r="A18" s="85"/>
      <c r="B18">
        <v>22</v>
      </c>
      <c r="C18" t="s">
        <v>243</v>
      </c>
    </row>
    <row r="19" spans="1:3" x14ac:dyDescent="0.25">
      <c r="A19" s="85"/>
      <c r="B19">
        <v>27</v>
      </c>
      <c r="C19" t="s">
        <v>50</v>
      </c>
    </row>
  </sheetData>
  <mergeCells count="1">
    <mergeCell ref="A2:A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129EE-548E-495C-96A4-F4089B0E4ADA}">
  <dimension ref="A11:D26"/>
  <sheetViews>
    <sheetView topLeftCell="A4" workbookViewId="0">
      <selection activeCell="A12" sqref="A12:A17"/>
    </sheetView>
  </sheetViews>
  <sheetFormatPr baseColWidth="10" defaultRowHeight="15" x14ac:dyDescent="0.25"/>
  <cols>
    <col min="1" max="1" width="37.5703125" customWidth="1"/>
    <col min="2" max="2" width="15" customWidth="1"/>
    <col min="3" max="3" width="30" customWidth="1"/>
    <col min="4" max="4" width="30.28515625" customWidth="1"/>
  </cols>
  <sheetData>
    <row r="11" spans="1:4" ht="23.25" x14ac:dyDescent="0.35">
      <c r="A11" s="29" t="s">
        <v>7</v>
      </c>
      <c r="B11" s="29"/>
      <c r="C11" s="28" t="s">
        <v>141</v>
      </c>
      <c r="D11" s="29" t="s">
        <v>142</v>
      </c>
    </row>
    <row r="12" spans="1:4" ht="15" customHeight="1" x14ac:dyDescent="0.25">
      <c r="A12" s="79" t="s">
        <v>196</v>
      </c>
      <c r="B12" s="40">
        <v>1</v>
      </c>
      <c r="C12" t="s">
        <v>182</v>
      </c>
      <c r="D12" t="s">
        <v>190</v>
      </c>
    </row>
    <row r="13" spans="1:4" ht="15" customHeight="1" x14ac:dyDescent="0.25">
      <c r="A13" s="79"/>
      <c r="B13" s="40">
        <v>2</v>
      </c>
      <c r="C13" t="s">
        <v>193</v>
      </c>
      <c r="D13" t="s">
        <v>191</v>
      </c>
    </row>
    <row r="14" spans="1:4" ht="15" customHeight="1" x14ac:dyDescent="0.25">
      <c r="A14" s="79"/>
      <c r="B14" s="40">
        <v>3</v>
      </c>
      <c r="C14" t="s">
        <v>64</v>
      </c>
      <c r="D14" t="s">
        <v>198</v>
      </c>
    </row>
    <row r="15" spans="1:4" ht="15" customHeight="1" x14ac:dyDescent="0.25">
      <c r="A15" s="79"/>
      <c r="B15" s="40">
        <v>4</v>
      </c>
      <c r="C15" t="s">
        <v>197</v>
      </c>
      <c r="D15" t="s">
        <v>88</v>
      </c>
    </row>
    <row r="16" spans="1:4" ht="15" customHeight="1" x14ac:dyDescent="0.25">
      <c r="A16" s="79"/>
      <c r="B16" s="40">
        <v>5</v>
      </c>
      <c r="C16" t="s">
        <v>194</v>
      </c>
      <c r="D16" t="s">
        <v>199</v>
      </c>
    </row>
    <row r="17" spans="1:3" ht="15" customHeight="1" x14ac:dyDescent="0.25">
      <c r="A17" s="79"/>
      <c r="B17" s="40">
        <v>6</v>
      </c>
      <c r="C17" t="s">
        <v>252</v>
      </c>
    </row>
    <row r="18" spans="1:3" ht="15" customHeight="1" x14ac:dyDescent="0.25">
      <c r="A18" s="50"/>
      <c r="B18" s="40"/>
    </row>
    <row r="19" spans="1:3" ht="15" customHeight="1" x14ac:dyDescent="0.25">
      <c r="A19" s="50"/>
      <c r="B19" s="40"/>
    </row>
    <row r="20" spans="1:3" ht="15" customHeight="1" x14ac:dyDescent="0.25">
      <c r="A20" s="50"/>
      <c r="B20" s="42"/>
    </row>
    <row r="21" spans="1:3" ht="15" customHeight="1" x14ac:dyDescent="0.25">
      <c r="A21" s="50"/>
      <c r="B21" s="42"/>
    </row>
    <row r="22" spans="1:3" ht="15" customHeight="1" x14ac:dyDescent="0.25">
      <c r="A22" s="50"/>
      <c r="B22" s="42"/>
    </row>
    <row r="23" spans="1:3" ht="15" customHeight="1" x14ac:dyDescent="0.25">
      <c r="A23" s="50"/>
      <c r="B23" s="42"/>
    </row>
    <row r="24" spans="1:3" ht="15" customHeight="1" x14ac:dyDescent="0.25">
      <c r="A24" s="50"/>
      <c r="B24" s="42"/>
    </row>
    <row r="25" spans="1:3" ht="15" customHeight="1" x14ac:dyDescent="0.25">
      <c r="A25" s="50"/>
      <c r="B25" s="42"/>
    </row>
    <row r="26" spans="1:3" ht="15" customHeight="1" x14ac:dyDescent="0.25">
      <c r="A26" s="50"/>
      <c r="B26" s="42"/>
    </row>
  </sheetData>
  <mergeCells count="1">
    <mergeCell ref="A12:A1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3A65B-ADB8-422E-BD12-9247B5C05406}">
  <dimension ref="A1:C17"/>
  <sheetViews>
    <sheetView workbookViewId="0">
      <selection activeCell="A2" sqref="A2:A11"/>
    </sheetView>
  </sheetViews>
  <sheetFormatPr baseColWidth="10" defaultRowHeight="15" x14ac:dyDescent="0.25"/>
  <cols>
    <col min="1" max="1" width="22.140625" customWidth="1"/>
    <col min="2" max="2" width="8" customWidth="1"/>
    <col min="3" max="3" width="40.42578125" customWidth="1"/>
  </cols>
  <sheetData>
    <row r="1" spans="1:3" x14ac:dyDescent="0.25">
      <c r="A1" t="s">
        <v>7</v>
      </c>
      <c r="B1" t="s">
        <v>238</v>
      </c>
      <c r="C1" t="s">
        <v>254</v>
      </c>
    </row>
    <row r="2" spans="1:3" x14ac:dyDescent="0.25">
      <c r="A2" s="86" t="s">
        <v>255</v>
      </c>
      <c r="B2" s="43">
        <v>1</v>
      </c>
      <c r="C2" s="31" t="s">
        <v>17</v>
      </c>
    </row>
    <row r="3" spans="1:3" x14ac:dyDescent="0.25">
      <c r="A3" s="86"/>
      <c r="B3" s="43">
        <v>2</v>
      </c>
      <c r="C3" s="31" t="s">
        <v>143</v>
      </c>
    </row>
    <row r="4" spans="1:3" x14ac:dyDescent="0.25">
      <c r="A4" s="86"/>
      <c r="B4" s="43">
        <v>3</v>
      </c>
      <c r="C4" s="31" t="s">
        <v>144</v>
      </c>
    </row>
    <row r="5" spans="1:3" x14ac:dyDescent="0.25">
      <c r="A5" s="86"/>
      <c r="B5" s="43">
        <v>4</v>
      </c>
      <c r="C5" s="31" t="s">
        <v>145</v>
      </c>
    </row>
    <row r="6" spans="1:3" x14ac:dyDescent="0.25">
      <c r="A6" s="86"/>
      <c r="B6" s="43">
        <v>5</v>
      </c>
      <c r="C6" s="31" t="s">
        <v>146</v>
      </c>
    </row>
    <row r="7" spans="1:3" x14ac:dyDescent="0.25">
      <c r="A7" s="86"/>
      <c r="B7" s="43">
        <v>6</v>
      </c>
      <c r="C7" s="31" t="s">
        <v>147</v>
      </c>
    </row>
    <row r="8" spans="1:3" x14ac:dyDescent="0.25">
      <c r="A8" s="86"/>
      <c r="B8" s="43">
        <v>7</v>
      </c>
      <c r="C8" s="31" t="s">
        <v>148</v>
      </c>
    </row>
    <row r="9" spans="1:3" x14ac:dyDescent="0.25">
      <c r="A9" s="86"/>
      <c r="B9" s="43">
        <v>8</v>
      </c>
      <c r="C9" s="31" t="s">
        <v>171</v>
      </c>
    </row>
    <row r="10" spans="1:3" x14ac:dyDescent="0.25">
      <c r="A10" s="86"/>
      <c r="B10" s="43">
        <v>10</v>
      </c>
      <c r="C10" s="31" t="s">
        <v>153</v>
      </c>
    </row>
    <row r="11" spans="1:3" x14ac:dyDescent="0.25">
      <c r="A11" s="86"/>
      <c r="B11" s="43">
        <v>11</v>
      </c>
      <c r="C11" s="31" t="s">
        <v>154</v>
      </c>
    </row>
    <row r="12" spans="1:3" x14ac:dyDescent="0.25">
      <c r="B12" s="43">
        <v>12</v>
      </c>
      <c r="C12" s="31" t="s">
        <v>155</v>
      </c>
    </row>
    <row r="13" spans="1:3" x14ac:dyDescent="0.25">
      <c r="B13" s="43">
        <v>13</v>
      </c>
      <c r="C13" s="31" t="s">
        <v>170</v>
      </c>
    </row>
    <row r="14" spans="1:3" x14ac:dyDescent="0.25">
      <c r="B14" s="43">
        <v>14</v>
      </c>
      <c r="C14" s="31" t="s">
        <v>176</v>
      </c>
    </row>
    <row r="15" spans="1:3" x14ac:dyDescent="0.25">
      <c r="B15" s="43">
        <v>15</v>
      </c>
      <c r="C15" s="31" t="s">
        <v>259</v>
      </c>
    </row>
    <row r="16" spans="1:3" x14ac:dyDescent="0.25">
      <c r="B16" s="43">
        <v>17</v>
      </c>
      <c r="C16" s="31" t="s">
        <v>50</v>
      </c>
    </row>
    <row r="17" spans="2:3" x14ac:dyDescent="0.25">
      <c r="B17" s="43">
        <v>18</v>
      </c>
      <c r="C17" s="31" t="s">
        <v>177</v>
      </c>
    </row>
  </sheetData>
  <mergeCells count="1">
    <mergeCell ref="A2:A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C1393-78F8-4D4B-A5A0-6F12F1AFA6A9}">
  <dimension ref="A1:D32"/>
  <sheetViews>
    <sheetView workbookViewId="0">
      <selection activeCell="C9" sqref="C9"/>
    </sheetView>
  </sheetViews>
  <sheetFormatPr baseColWidth="10" defaultRowHeight="15" x14ac:dyDescent="0.25"/>
  <cols>
    <col min="1" max="1" width="43.85546875" customWidth="1"/>
    <col min="2" max="2" width="23" customWidth="1"/>
    <col min="3" max="3" width="41.7109375" customWidth="1"/>
    <col min="4" max="4" width="28.140625" customWidth="1"/>
  </cols>
  <sheetData>
    <row r="1" spans="1:4" ht="29.25" thickBot="1" x14ac:dyDescent="0.5">
      <c r="A1" s="28" t="s">
        <v>7</v>
      </c>
      <c r="B1" s="28"/>
      <c r="C1" s="27" t="s">
        <v>141</v>
      </c>
      <c r="D1" s="27" t="s">
        <v>142</v>
      </c>
    </row>
    <row r="2" spans="1:4" x14ac:dyDescent="0.25">
      <c r="A2" s="77" t="s">
        <v>200</v>
      </c>
      <c r="B2" s="43">
        <v>1</v>
      </c>
      <c r="C2" t="s">
        <v>17</v>
      </c>
      <c r="D2" t="s">
        <v>166</v>
      </c>
    </row>
    <row r="3" spans="1:4" x14ac:dyDescent="0.25">
      <c r="A3" s="78"/>
      <c r="B3" s="43">
        <v>2</v>
      </c>
      <c r="C3" t="s">
        <v>143</v>
      </c>
      <c r="D3" t="s">
        <v>86</v>
      </c>
    </row>
    <row r="4" spans="1:4" x14ac:dyDescent="0.25">
      <c r="A4" s="78"/>
      <c r="B4" s="43">
        <v>3</v>
      </c>
      <c r="C4" t="s">
        <v>144</v>
      </c>
      <c r="D4" t="s">
        <v>68</v>
      </c>
    </row>
    <row r="5" spans="1:4" x14ac:dyDescent="0.25">
      <c r="A5" s="78"/>
      <c r="B5" s="43">
        <v>4</v>
      </c>
      <c r="C5" t="s">
        <v>145</v>
      </c>
      <c r="D5" t="s">
        <v>167</v>
      </c>
    </row>
    <row r="6" spans="1:4" x14ac:dyDescent="0.25">
      <c r="A6" s="78"/>
      <c r="B6" s="43">
        <v>5</v>
      </c>
      <c r="C6" t="s">
        <v>146</v>
      </c>
      <c r="D6" t="s">
        <v>168</v>
      </c>
    </row>
    <row r="7" spans="1:4" x14ac:dyDescent="0.25">
      <c r="A7" s="78"/>
      <c r="B7" s="43">
        <v>6</v>
      </c>
      <c r="C7" t="s">
        <v>147</v>
      </c>
      <c r="D7" t="s">
        <v>85</v>
      </c>
    </row>
    <row r="8" spans="1:4" x14ac:dyDescent="0.25">
      <c r="A8" s="78"/>
      <c r="B8" s="43">
        <v>7</v>
      </c>
      <c r="C8" t="s">
        <v>148</v>
      </c>
    </row>
    <row r="9" spans="1:4" x14ac:dyDescent="0.25">
      <c r="A9" s="78"/>
      <c r="B9" s="43">
        <v>8</v>
      </c>
      <c r="C9" t="s">
        <v>171</v>
      </c>
    </row>
    <row r="10" spans="1:4" x14ac:dyDescent="0.25">
      <c r="A10" s="78"/>
      <c r="B10" s="43">
        <v>9</v>
      </c>
      <c r="C10" t="s">
        <v>149</v>
      </c>
    </row>
    <row r="11" spans="1:4" x14ac:dyDescent="0.25">
      <c r="A11" s="78"/>
      <c r="B11" s="43">
        <v>10</v>
      </c>
      <c r="C11" t="s">
        <v>150</v>
      </c>
    </row>
    <row r="12" spans="1:4" x14ac:dyDescent="0.25">
      <c r="A12" s="78"/>
      <c r="B12" s="43">
        <v>11</v>
      </c>
      <c r="C12" t="s">
        <v>151</v>
      </c>
    </row>
    <row r="13" spans="1:4" x14ac:dyDescent="0.25">
      <c r="A13" s="78"/>
      <c r="B13" s="43">
        <v>12</v>
      </c>
      <c r="C13" t="s">
        <v>152</v>
      </c>
    </row>
    <row r="14" spans="1:4" x14ac:dyDescent="0.25">
      <c r="A14" s="78"/>
      <c r="B14" s="43">
        <v>13</v>
      </c>
      <c r="C14" t="s">
        <v>153</v>
      </c>
    </row>
    <row r="15" spans="1:4" x14ac:dyDescent="0.25">
      <c r="A15" s="78"/>
      <c r="B15" s="43">
        <v>14</v>
      </c>
      <c r="C15" t="s">
        <v>154</v>
      </c>
    </row>
    <row r="16" spans="1:4" x14ac:dyDescent="0.25">
      <c r="A16" s="78"/>
      <c r="B16" s="43">
        <v>15</v>
      </c>
      <c r="C16" t="s">
        <v>155</v>
      </c>
    </row>
    <row r="17" spans="1:3" x14ac:dyDescent="0.25">
      <c r="A17" s="78"/>
      <c r="B17" s="43">
        <v>16</v>
      </c>
      <c r="C17" t="s">
        <v>21</v>
      </c>
    </row>
    <row r="18" spans="1:3" x14ac:dyDescent="0.25">
      <c r="A18" s="78"/>
      <c r="B18" s="43">
        <v>17</v>
      </c>
      <c r="C18" t="s">
        <v>172</v>
      </c>
    </row>
    <row r="19" spans="1:3" x14ac:dyDescent="0.25">
      <c r="A19" s="78"/>
      <c r="B19" s="43">
        <v>18</v>
      </c>
      <c r="C19" t="s">
        <v>156</v>
      </c>
    </row>
    <row r="20" spans="1:3" x14ac:dyDescent="0.25">
      <c r="A20" s="78"/>
      <c r="B20" s="43">
        <v>19</v>
      </c>
      <c r="C20" t="s">
        <v>157</v>
      </c>
    </row>
    <row r="21" spans="1:3" x14ac:dyDescent="0.25">
      <c r="A21" s="78"/>
      <c r="B21" s="43">
        <v>20</v>
      </c>
      <c r="C21" t="s">
        <v>170</v>
      </c>
    </row>
    <row r="22" spans="1:3" x14ac:dyDescent="0.25">
      <c r="A22" s="78"/>
      <c r="B22" s="43">
        <v>21</v>
      </c>
      <c r="C22" t="s">
        <v>158</v>
      </c>
    </row>
    <row r="23" spans="1:3" x14ac:dyDescent="0.25">
      <c r="A23" s="78"/>
      <c r="B23" s="43">
        <v>22</v>
      </c>
      <c r="C23" t="s">
        <v>159</v>
      </c>
    </row>
    <row r="24" spans="1:3" x14ac:dyDescent="0.25">
      <c r="A24" s="78"/>
      <c r="B24" s="43">
        <v>23</v>
      </c>
      <c r="C24" t="s">
        <v>160</v>
      </c>
    </row>
    <row r="25" spans="1:3" x14ac:dyDescent="0.25">
      <c r="A25" s="78"/>
      <c r="B25" s="43">
        <v>24</v>
      </c>
      <c r="C25" t="s">
        <v>161</v>
      </c>
    </row>
    <row r="26" spans="1:3" x14ac:dyDescent="0.25">
      <c r="A26" s="78"/>
      <c r="B26" s="43">
        <v>25</v>
      </c>
      <c r="C26" t="s">
        <v>162</v>
      </c>
    </row>
    <row r="27" spans="1:3" x14ac:dyDescent="0.25">
      <c r="A27" s="78"/>
      <c r="B27" s="43">
        <v>26</v>
      </c>
      <c r="C27" t="s">
        <v>163</v>
      </c>
    </row>
    <row r="28" spans="1:3" x14ac:dyDescent="0.25">
      <c r="A28" s="78"/>
      <c r="B28" s="43">
        <v>27</v>
      </c>
      <c r="C28" t="s">
        <v>22</v>
      </c>
    </row>
    <row r="29" spans="1:3" x14ac:dyDescent="0.25">
      <c r="A29" s="78"/>
      <c r="B29" s="43">
        <v>28</v>
      </c>
      <c r="C29" t="s">
        <v>164</v>
      </c>
    </row>
    <row r="30" spans="1:3" x14ac:dyDescent="0.25">
      <c r="A30" s="78"/>
      <c r="B30" s="43">
        <v>29</v>
      </c>
      <c r="C30" t="s">
        <v>165</v>
      </c>
    </row>
    <row r="31" spans="1:3" x14ac:dyDescent="0.25">
      <c r="A31" s="78"/>
      <c r="B31" s="43">
        <v>30</v>
      </c>
      <c r="C31" t="s">
        <v>169</v>
      </c>
    </row>
    <row r="32" spans="1:3" x14ac:dyDescent="0.25">
      <c r="A32" s="78"/>
      <c r="B32" s="43">
        <v>31</v>
      </c>
      <c r="C32" t="s">
        <v>50</v>
      </c>
    </row>
  </sheetData>
  <mergeCells count="1">
    <mergeCell ref="A2:A3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E3EAA-4A61-4D56-979B-B66F1093EFE5}">
  <dimension ref="A1:D12"/>
  <sheetViews>
    <sheetView workbookViewId="0">
      <selection activeCell="E14" sqref="E14"/>
    </sheetView>
  </sheetViews>
  <sheetFormatPr baseColWidth="10" defaultRowHeight="15" x14ac:dyDescent="0.25"/>
  <cols>
    <col min="1" max="1" width="39.42578125" customWidth="1"/>
    <col min="2" max="2" width="17.85546875" customWidth="1"/>
    <col min="3" max="3" width="33.140625" customWidth="1"/>
    <col min="4" max="4" width="28.7109375" customWidth="1"/>
  </cols>
  <sheetData>
    <row r="1" spans="1:4" ht="28.5" x14ac:dyDescent="0.45">
      <c r="A1" s="28" t="s">
        <v>7</v>
      </c>
      <c r="B1" s="28"/>
      <c r="C1" s="27" t="s">
        <v>141</v>
      </c>
      <c r="D1" s="27" t="s">
        <v>142</v>
      </c>
    </row>
    <row r="2" spans="1:4" x14ac:dyDescent="0.25">
      <c r="A2" s="78" t="s">
        <v>201</v>
      </c>
      <c r="B2" s="43">
        <v>1</v>
      </c>
      <c r="C2" t="s">
        <v>153</v>
      </c>
    </row>
    <row r="3" spans="1:4" x14ac:dyDescent="0.25">
      <c r="A3" s="78"/>
      <c r="B3" s="43">
        <v>2</v>
      </c>
      <c r="C3" t="s">
        <v>154</v>
      </c>
    </row>
    <row r="4" spans="1:4" x14ac:dyDescent="0.25">
      <c r="A4" s="78"/>
      <c r="B4" s="43">
        <v>3</v>
      </c>
      <c r="C4" t="s">
        <v>155</v>
      </c>
    </row>
    <row r="5" spans="1:4" x14ac:dyDescent="0.25">
      <c r="A5" s="78"/>
      <c r="B5" s="43">
        <v>4</v>
      </c>
      <c r="C5" t="s">
        <v>170</v>
      </c>
    </row>
    <row r="6" spans="1:4" x14ac:dyDescent="0.25">
      <c r="A6" s="78"/>
      <c r="B6" s="43">
        <v>5</v>
      </c>
      <c r="C6" t="s">
        <v>159</v>
      </c>
    </row>
    <row r="7" spans="1:4" x14ac:dyDescent="0.25">
      <c r="A7" s="78"/>
      <c r="B7" s="43">
        <v>6</v>
      </c>
      <c r="C7" t="s">
        <v>160</v>
      </c>
    </row>
    <row r="8" spans="1:4" x14ac:dyDescent="0.25">
      <c r="A8" s="78"/>
      <c r="B8" s="43">
        <v>7</v>
      </c>
      <c r="C8" t="s">
        <v>161</v>
      </c>
    </row>
    <row r="9" spans="1:4" x14ac:dyDescent="0.25">
      <c r="A9" s="78"/>
      <c r="B9" s="43">
        <v>8</v>
      </c>
      <c r="C9" t="s">
        <v>162</v>
      </c>
    </row>
    <row r="10" spans="1:4" x14ac:dyDescent="0.25">
      <c r="A10" s="78"/>
      <c r="B10" s="43">
        <v>9</v>
      </c>
      <c r="C10" t="s">
        <v>197</v>
      </c>
    </row>
    <row r="11" spans="1:4" x14ac:dyDescent="0.25">
      <c r="A11" s="78"/>
      <c r="B11" s="43">
        <v>10</v>
      </c>
      <c r="C11" t="s">
        <v>169</v>
      </c>
    </row>
    <row r="12" spans="1:4" x14ac:dyDescent="0.25">
      <c r="A12" s="78"/>
      <c r="B12" s="43">
        <v>11</v>
      </c>
      <c r="C12" t="s">
        <v>50</v>
      </c>
    </row>
  </sheetData>
  <mergeCells count="1">
    <mergeCell ref="A2:A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5CE5-3401-46F6-94A1-2B409A5DD5B4}">
  <dimension ref="A1:D15"/>
  <sheetViews>
    <sheetView workbookViewId="0">
      <selection activeCell="G17" sqref="G17"/>
    </sheetView>
  </sheetViews>
  <sheetFormatPr baseColWidth="10" defaultRowHeight="15" x14ac:dyDescent="0.25"/>
  <cols>
    <col min="1" max="1" width="23.140625" customWidth="1"/>
    <col min="2" max="2" width="16.140625" customWidth="1"/>
    <col min="3" max="3" width="34.7109375" customWidth="1"/>
    <col min="4" max="4" width="25.140625" customWidth="1"/>
  </cols>
  <sheetData>
    <row r="1" spans="1:4" ht="18.75" x14ac:dyDescent="0.3">
      <c r="A1" s="35" t="s">
        <v>173</v>
      </c>
      <c r="B1" s="35"/>
      <c r="C1" s="35" t="s">
        <v>141</v>
      </c>
      <c r="D1" s="35" t="s">
        <v>213</v>
      </c>
    </row>
    <row r="2" spans="1:4" ht="18.75" customHeight="1" x14ac:dyDescent="0.25">
      <c r="A2" s="85" t="s">
        <v>214</v>
      </c>
      <c r="B2" s="43">
        <v>1</v>
      </c>
      <c r="C2" s="36" t="s">
        <v>147</v>
      </c>
      <c r="D2" s="36" t="s">
        <v>224</v>
      </c>
    </row>
    <row r="3" spans="1:4" x14ac:dyDescent="0.25">
      <c r="A3" s="85"/>
      <c r="B3" s="43">
        <v>2</v>
      </c>
      <c r="C3" s="36" t="s">
        <v>215</v>
      </c>
      <c r="D3" s="36" t="s">
        <v>225</v>
      </c>
    </row>
    <row r="4" spans="1:4" x14ac:dyDescent="0.25">
      <c r="A4" s="85"/>
      <c r="B4" s="43">
        <v>3</v>
      </c>
      <c r="C4" s="36" t="s">
        <v>148</v>
      </c>
      <c r="D4" s="36" t="s">
        <v>168</v>
      </c>
    </row>
    <row r="5" spans="1:4" x14ac:dyDescent="0.25">
      <c r="A5" s="85"/>
      <c r="B5" s="43">
        <v>4</v>
      </c>
      <c r="C5" s="36" t="s">
        <v>216</v>
      </c>
      <c r="D5" s="36" t="s">
        <v>226</v>
      </c>
    </row>
    <row r="6" spans="1:4" x14ac:dyDescent="0.25">
      <c r="A6" s="85"/>
      <c r="B6" s="43">
        <v>5</v>
      </c>
      <c r="C6" s="36" t="s">
        <v>18</v>
      </c>
      <c r="D6" s="36" t="s">
        <v>227</v>
      </c>
    </row>
    <row r="7" spans="1:4" x14ac:dyDescent="0.25">
      <c r="A7" s="85"/>
      <c r="B7" s="43">
        <v>6</v>
      </c>
      <c r="C7" s="36" t="s">
        <v>217</v>
      </c>
      <c r="D7" s="36" t="s">
        <v>87</v>
      </c>
    </row>
    <row r="8" spans="1:4" x14ac:dyDescent="0.25">
      <c r="A8" s="85"/>
      <c r="B8" s="43">
        <v>7</v>
      </c>
      <c r="C8" s="36" t="s">
        <v>218</v>
      </c>
      <c r="D8" s="36"/>
    </row>
    <row r="9" spans="1:4" x14ac:dyDescent="0.25">
      <c r="A9" s="85"/>
      <c r="B9" s="43">
        <v>8</v>
      </c>
      <c r="C9" s="36" t="s">
        <v>219</v>
      </c>
      <c r="D9" s="36"/>
    </row>
    <row r="10" spans="1:4" x14ac:dyDescent="0.25">
      <c r="A10" s="85"/>
      <c r="B10" s="43">
        <v>9</v>
      </c>
      <c r="C10" s="36" t="s">
        <v>220</v>
      </c>
      <c r="D10" s="36"/>
    </row>
    <row r="11" spans="1:4" x14ac:dyDescent="0.25">
      <c r="A11" s="85"/>
      <c r="B11" s="43">
        <v>10</v>
      </c>
      <c r="C11" s="36" t="s">
        <v>223</v>
      </c>
      <c r="D11" s="36"/>
    </row>
    <row r="12" spans="1:4" x14ac:dyDescent="0.25">
      <c r="A12" s="85"/>
      <c r="B12" s="43">
        <v>11</v>
      </c>
      <c r="C12" s="36" t="s">
        <v>221</v>
      </c>
      <c r="D12" s="36"/>
    </row>
    <row r="13" spans="1:4" x14ac:dyDescent="0.25">
      <c r="A13" s="85"/>
      <c r="B13" s="43">
        <v>12</v>
      </c>
      <c r="C13" s="36" t="s">
        <v>154</v>
      </c>
      <c r="D13" s="36"/>
    </row>
    <row r="14" spans="1:4" x14ac:dyDescent="0.25">
      <c r="A14" s="85"/>
      <c r="B14" s="43">
        <v>13</v>
      </c>
      <c r="C14" s="36" t="s">
        <v>153</v>
      </c>
      <c r="D14" s="36"/>
    </row>
    <row r="15" spans="1:4" x14ac:dyDescent="0.25">
      <c r="A15" s="85"/>
      <c r="B15" s="43">
        <v>14</v>
      </c>
      <c r="C15" s="36" t="s">
        <v>222</v>
      </c>
      <c r="D15" s="36"/>
    </row>
  </sheetData>
  <mergeCells count="1">
    <mergeCell ref="A2:A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546D3-13A1-44F6-A247-E315150843A0}">
  <dimension ref="A1:D24"/>
  <sheetViews>
    <sheetView workbookViewId="0">
      <selection activeCell="E9" sqref="E9"/>
    </sheetView>
  </sheetViews>
  <sheetFormatPr baseColWidth="10" defaultRowHeight="15" x14ac:dyDescent="0.25"/>
  <cols>
    <col min="1" max="1" width="27.7109375" customWidth="1"/>
    <col min="2" max="2" width="11.28515625" customWidth="1"/>
    <col min="3" max="3" width="46.85546875" customWidth="1"/>
    <col min="4" max="4" width="25.140625" customWidth="1"/>
  </cols>
  <sheetData>
    <row r="1" spans="1:4" ht="23.25" x14ac:dyDescent="0.35">
      <c r="A1" s="37" t="s">
        <v>173</v>
      </c>
      <c r="B1" s="36"/>
      <c r="C1" s="38" t="s">
        <v>141</v>
      </c>
      <c r="D1" s="38" t="s">
        <v>213</v>
      </c>
    </row>
    <row r="2" spans="1:4" ht="23.25" customHeight="1" x14ac:dyDescent="0.25">
      <c r="A2" s="88" t="s">
        <v>229</v>
      </c>
      <c r="B2" s="5">
        <v>1</v>
      </c>
      <c r="C2" s="36" t="s">
        <v>171</v>
      </c>
      <c r="D2" s="36" t="s">
        <v>228</v>
      </c>
    </row>
    <row r="3" spans="1:4" ht="19.5" customHeight="1" x14ac:dyDescent="0.25">
      <c r="A3" s="89"/>
      <c r="B3" s="5">
        <v>2</v>
      </c>
      <c r="C3" s="36" t="s">
        <v>264</v>
      </c>
      <c r="D3" s="36" t="s">
        <v>225</v>
      </c>
    </row>
    <row r="4" spans="1:4" ht="15.75" customHeight="1" x14ac:dyDescent="0.25">
      <c r="A4" s="89"/>
      <c r="B4" s="5">
        <v>3</v>
      </c>
      <c r="C4" s="36" t="s">
        <v>145</v>
      </c>
      <c r="D4" s="36" t="s">
        <v>226</v>
      </c>
    </row>
    <row r="5" spans="1:4" ht="15" customHeight="1" x14ac:dyDescent="0.25">
      <c r="A5" s="89"/>
      <c r="B5" s="5">
        <v>4</v>
      </c>
      <c r="C5" s="52" t="s">
        <v>265</v>
      </c>
      <c r="D5" s="36"/>
    </row>
    <row r="6" spans="1:4" ht="15" customHeight="1" x14ac:dyDescent="0.25">
      <c r="A6" s="89"/>
      <c r="B6" s="5">
        <v>5</v>
      </c>
      <c r="C6" s="52" t="s">
        <v>153</v>
      </c>
      <c r="D6" s="36"/>
    </row>
    <row r="7" spans="1:4" ht="15" customHeight="1" x14ac:dyDescent="0.25">
      <c r="A7" s="89"/>
      <c r="B7" s="5">
        <v>6</v>
      </c>
      <c r="C7" s="52" t="s">
        <v>266</v>
      </c>
      <c r="D7" s="36"/>
    </row>
    <row r="8" spans="1:4" ht="15" customHeight="1" x14ac:dyDescent="0.25">
      <c r="A8" s="89"/>
      <c r="B8" s="5">
        <v>7</v>
      </c>
      <c r="C8" s="52" t="s">
        <v>156</v>
      </c>
      <c r="D8" s="36"/>
    </row>
    <row r="9" spans="1:4" ht="15" customHeight="1" x14ac:dyDescent="0.25">
      <c r="A9" s="89"/>
      <c r="B9" s="5">
        <v>8</v>
      </c>
      <c r="C9" s="53" t="s">
        <v>157</v>
      </c>
      <c r="D9" s="36"/>
    </row>
    <row r="10" spans="1:4" ht="15" customHeight="1" x14ac:dyDescent="0.25">
      <c r="A10" s="89"/>
      <c r="B10" s="5">
        <v>9</v>
      </c>
      <c r="C10" s="53" t="s">
        <v>170</v>
      </c>
      <c r="D10" s="36"/>
    </row>
    <row r="11" spans="1:4" x14ac:dyDescent="0.25">
      <c r="A11" s="89"/>
      <c r="B11" s="5">
        <v>10</v>
      </c>
      <c r="C11" s="52" t="s">
        <v>267</v>
      </c>
    </row>
    <row r="12" spans="1:4" x14ac:dyDescent="0.25">
      <c r="A12" s="89"/>
      <c r="B12" s="5">
        <v>11</v>
      </c>
      <c r="C12" s="52" t="s">
        <v>268</v>
      </c>
    </row>
    <row r="13" spans="1:4" x14ac:dyDescent="0.25">
      <c r="A13" s="89"/>
      <c r="B13" s="5">
        <v>12</v>
      </c>
      <c r="C13" s="52" t="s">
        <v>269</v>
      </c>
    </row>
    <row r="23" spans="3:3" x14ac:dyDescent="0.25">
      <c r="C23" s="87"/>
    </row>
    <row r="24" spans="3:3" x14ac:dyDescent="0.25">
      <c r="C24" s="87"/>
    </row>
  </sheetData>
  <mergeCells count="2">
    <mergeCell ref="C23:C24"/>
    <mergeCell ref="A2:A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01D9-1391-4135-82D9-A2733238D1F9}">
  <dimension ref="A1:C21"/>
  <sheetViews>
    <sheetView workbookViewId="0">
      <selection activeCell="H19" sqref="H19"/>
    </sheetView>
  </sheetViews>
  <sheetFormatPr baseColWidth="10" defaultRowHeight="15" x14ac:dyDescent="0.25"/>
  <cols>
    <col min="1" max="1" width="25.42578125" customWidth="1"/>
    <col min="2" max="2" width="22.85546875" customWidth="1"/>
    <col min="3" max="3" width="15.140625" customWidth="1"/>
  </cols>
  <sheetData>
    <row r="1" spans="1:3" ht="23.25" x14ac:dyDescent="0.35">
      <c r="A1" s="28" t="s">
        <v>7</v>
      </c>
      <c r="B1" s="28" t="s">
        <v>202</v>
      </c>
    </row>
    <row r="2" spans="1:3" x14ac:dyDescent="0.25">
      <c r="A2" s="90" t="s">
        <v>230</v>
      </c>
      <c r="B2" t="s">
        <v>210</v>
      </c>
      <c r="C2" t="s">
        <v>231</v>
      </c>
    </row>
    <row r="3" spans="1:3" x14ac:dyDescent="0.25">
      <c r="A3" s="90"/>
      <c r="B3" t="s">
        <v>203</v>
      </c>
      <c r="C3" t="s">
        <v>232</v>
      </c>
    </row>
    <row r="4" spans="1:3" x14ac:dyDescent="0.25">
      <c r="A4" s="90"/>
      <c r="B4" t="s">
        <v>204</v>
      </c>
      <c r="C4" t="s">
        <v>233</v>
      </c>
    </row>
    <row r="5" spans="1:3" x14ac:dyDescent="0.25">
      <c r="A5" s="90"/>
      <c r="B5" t="s">
        <v>205</v>
      </c>
      <c r="C5" t="s">
        <v>211</v>
      </c>
    </row>
    <row r="6" spans="1:3" x14ac:dyDescent="0.25">
      <c r="A6" s="90"/>
      <c r="B6" t="s">
        <v>190</v>
      </c>
      <c r="C6" t="s">
        <v>212</v>
      </c>
    </row>
    <row r="7" spans="1:3" x14ac:dyDescent="0.25">
      <c r="A7" s="90"/>
      <c r="B7" t="s">
        <v>65</v>
      </c>
      <c r="C7" t="s">
        <v>212</v>
      </c>
    </row>
    <row r="8" spans="1:3" x14ac:dyDescent="0.25">
      <c r="A8" s="90"/>
      <c r="B8" t="s">
        <v>206</v>
      </c>
      <c r="C8" t="s">
        <v>212</v>
      </c>
    </row>
    <row r="9" spans="1:3" x14ac:dyDescent="0.25">
      <c r="A9" s="90"/>
      <c r="B9" t="s">
        <v>207</v>
      </c>
      <c r="C9" t="s">
        <v>212</v>
      </c>
    </row>
    <row r="10" spans="1:3" x14ac:dyDescent="0.25">
      <c r="A10" s="90"/>
      <c r="B10" t="s">
        <v>208</v>
      </c>
      <c r="C10" t="s">
        <v>212</v>
      </c>
    </row>
    <row r="11" spans="1:3" x14ac:dyDescent="0.25">
      <c r="A11" s="90"/>
      <c r="B11" t="s">
        <v>209</v>
      </c>
      <c r="C11" t="s">
        <v>89</v>
      </c>
    </row>
    <row r="12" spans="1:3" x14ac:dyDescent="0.25">
      <c r="A12" s="90"/>
    </row>
    <row r="13" spans="1:3" x14ac:dyDescent="0.25">
      <c r="A13" s="90"/>
      <c r="B13" s="45" t="s">
        <v>245</v>
      </c>
      <c r="C13" s="45" t="s">
        <v>246</v>
      </c>
    </row>
    <row r="14" spans="1:3" x14ac:dyDescent="0.25">
      <c r="A14" s="90" t="s">
        <v>247</v>
      </c>
      <c r="B14" s="44">
        <v>100</v>
      </c>
      <c r="C14" s="44">
        <v>30</v>
      </c>
    </row>
    <row r="15" spans="1:3" x14ac:dyDescent="0.25">
      <c r="A15" s="90"/>
      <c r="B15" s="44">
        <v>150</v>
      </c>
      <c r="C15" s="44">
        <f>C14+C14/2</f>
        <v>45</v>
      </c>
    </row>
    <row r="16" spans="1:3" x14ac:dyDescent="0.25">
      <c r="A16" s="90"/>
      <c r="B16" s="44">
        <v>200</v>
      </c>
      <c r="C16" s="44">
        <f>30*2</f>
        <v>60</v>
      </c>
    </row>
    <row r="17" spans="1:3" x14ac:dyDescent="0.25">
      <c r="A17" s="90"/>
      <c r="B17" s="44">
        <v>250</v>
      </c>
      <c r="C17" s="44">
        <f>C16+15</f>
        <v>75</v>
      </c>
    </row>
    <row r="18" spans="1:3" x14ac:dyDescent="0.25">
      <c r="A18" s="90"/>
      <c r="B18" s="44">
        <v>300</v>
      </c>
      <c r="C18" s="44">
        <f>C14*3</f>
        <v>90</v>
      </c>
    </row>
    <row r="19" spans="1:3" x14ac:dyDescent="0.25">
      <c r="A19" s="90"/>
      <c r="B19" s="44">
        <v>350</v>
      </c>
      <c r="C19" s="44">
        <f>C18+15</f>
        <v>105</v>
      </c>
    </row>
    <row r="21" spans="1:3" x14ac:dyDescent="0.25">
      <c r="A21" t="s">
        <v>248</v>
      </c>
      <c r="B21" s="44">
        <v>25</v>
      </c>
      <c r="C21">
        <v>24</v>
      </c>
    </row>
  </sheetData>
  <mergeCells count="2">
    <mergeCell ref="A2:A13"/>
    <mergeCell ref="A14:A1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F255-DDE6-4F29-AED5-8882F7F3807B}">
  <dimension ref="A1:C21"/>
  <sheetViews>
    <sheetView workbookViewId="0">
      <selection activeCell="I18" sqref="I18"/>
    </sheetView>
  </sheetViews>
  <sheetFormatPr baseColWidth="10" defaultRowHeight="15" x14ac:dyDescent="0.25"/>
  <cols>
    <col min="1" max="1" width="21.85546875" customWidth="1"/>
    <col min="2" max="2" width="16.140625" customWidth="1"/>
    <col min="3" max="3" width="14.28515625" customWidth="1"/>
  </cols>
  <sheetData>
    <row r="1" spans="1:3" x14ac:dyDescent="0.25">
      <c r="B1" t="s">
        <v>245</v>
      </c>
      <c r="C1" t="s">
        <v>246</v>
      </c>
    </row>
    <row r="2" spans="1:3" x14ac:dyDescent="0.25">
      <c r="A2" s="90" t="s">
        <v>247</v>
      </c>
      <c r="B2" s="44">
        <v>100</v>
      </c>
      <c r="C2" s="44">
        <v>30</v>
      </c>
    </row>
    <row r="3" spans="1:3" x14ac:dyDescent="0.25">
      <c r="A3" s="90"/>
      <c r="B3" s="44">
        <v>150</v>
      </c>
      <c r="C3" s="44">
        <f>C2+C2/2</f>
        <v>45</v>
      </c>
    </row>
    <row r="4" spans="1:3" x14ac:dyDescent="0.25">
      <c r="A4" s="90"/>
      <c r="B4" s="44">
        <v>200</v>
      </c>
      <c r="C4" s="44">
        <f>30*2</f>
        <v>60</v>
      </c>
    </row>
    <row r="5" spans="1:3" x14ac:dyDescent="0.25">
      <c r="A5" s="90"/>
      <c r="B5" s="44">
        <v>250</v>
      </c>
      <c r="C5" s="44">
        <f>C4+15</f>
        <v>75</v>
      </c>
    </row>
    <row r="6" spans="1:3" x14ac:dyDescent="0.25">
      <c r="A6" s="90"/>
      <c r="B6" s="44">
        <v>300</v>
      </c>
      <c r="C6" s="44">
        <f>C2*3</f>
        <v>90</v>
      </c>
    </row>
    <row r="7" spans="1:3" x14ac:dyDescent="0.25">
      <c r="A7" s="90"/>
      <c r="B7" s="44">
        <v>350</v>
      </c>
      <c r="C7" s="44">
        <f>C6+15</f>
        <v>105</v>
      </c>
    </row>
    <row r="8" spans="1:3" x14ac:dyDescent="0.25">
      <c r="B8" t="s">
        <v>261</v>
      </c>
    </row>
    <row r="9" spans="1:3" x14ac:dyDescent="0.25">
      <c r="A9" s="44" t="s">
        <v>260</v>
      </c>
      <c r="B9" s="44">
        <v>1</v>
      </c>
      <c r="C9" s="44">
        <v>6</v>
      </c>
    </row>
    <row r="21" spans="1:3" x14ac:dyDescent="0.25">
      <c r="A21" t="s">
        <v>248</v>
      </c>
      <c r="B21" s="44">
        <v>25</v>
      </c>
      <c r="C21">
        <v>24</v>
      </c>
    </row>
  </sheetData>
  <mergeCells count="1">
    <mergeCell ref="A2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5BBB-74F7-488B-985C-3C1B2C446527}">
  <dimension ref="A1:E44"/>
  <sheetViews>
    <sheetView workbookViewId="0">
      <selection activeCell="C49" sqref="C49"/>
    </sheetView>
  </sheetViews>
  <sheetFormatPr baseColWidth="10" defaultRowHeight="15" x14ac:dyDescent="0.25"/>
  <cols>
    <col min="1" max="1" width="21.28515625" customWidth="1"/>
    <col min="2" max="2" width="26.7109375" customWidth="1"/>
    <col min="3" max="3" width="24.85546875" customWidth="1"/>
    <col min="4" max="4" width="26" customWidth="1"/>
    <col min="5" max="5" width="20.140625" customWidth="1"/>
  </cols>
  <sheetData>
    <row r="1" spans="1:5" ht="21.75" thickBot="1" x14ac:dyDescent="0.4">
      <c r="A1" s="22" t="s">
        <v>7</v>
      </c>
      <c r="B1" s="23" t="s">
        <v>71</v>
      </c>
      <c r="C1" s="23" t="s">
        <v>73</v>
      </c>
      <c r="D1" s="23" t="s">
        <v>72</v>
      </c>
      <c r="E1" s="24" t="s">
        <v>67</v>
      </c>
    </row>
    <row r="2" spans="1:5" x14ac:dyDescent="0.25">
      <c r="A2" s="65" t="s">
        <v>8</v>
      </c>
      <c r="B2" s="63" t="s">
        <v>25</v>
      </c>
      <c r="C2" s="60" t="s">
        <v>74</v>
      </c>
      <c r="D2" s="20" t="s">
        <v>75</v>
      </c>
      <c r="E2" s="21" t="s">
        <v>76</v>
      </c>
    </row>
    <row r="3" spans="1:5" x14ac:dyDescent="0.25">
      <c r="A3" s="65"/>
      <c r="B3" s="63"/>
      <c r="C3" s="61"/>
      <c r="D3" s="15" t="s">
        <v>77</v>
      </c>
      <c r="E3" s="16" t="s">
        <v>81</v>
      </c>
    </row>
    <row r="4" spans="1:5" x14ac:dyDescent="0.25">
      <c r="A4" s="65"/>
      <c r="B4" s="63"/>
      <c r="C4" s="61"/>
      <c r="D4" s="15" t="s">
        <v>78</v>
      </c>
      <c r="E4" s="16" t="s">
        <v>82</v>
      </c>
    </row>
    <row r="5" spans="1:5" x14ac:dyDescent="0.25">
      <c r="A5" s="65"/>
      <c r="B5" s="63"/>
      <c r="C5" s="61"/>
      <c r="D5" s="15" t="s">
        <v>79</v>
      </c>
      <c r="E5" s="16" t="s">
        <v>84</v>
      </c>
    </row>
    <row r="6" spans="1:5" x14ac:dyDescent="0.25">
      <c r="A6" s="65"/>
      <c r="B6" s="63"/>
      <c r="C6" s="61"/>
      <c r="D6" s="15" t="s">
        <v>80</v>
      </c>
      <c r="E6" s="16" t="s">
        <v>83</v>
      </c>
    </row>
    <row r="7" spans="1:5" x14ac:dyDescent="0.25">
      <c r="A7" s="65"/>
      <c r="B7" s="63"/>
      <c r="C7" s="25" t="s">
        <v>68</v>
      </c>
      <c r="D7" s="15" t="s">
        <v>95</v>
      </c>
      <c r="E7" s="16" t="s">
        <v>66</v>
      </c>
    </row>
    <row r="8" spans="1:5" x14ac:dyDescent="0.25">
      <c r="A8" s="65"/>
      <c r="B8" s="63"/>
      <c r="C8" s="62" t="s">
        <v>87</v>
      </c>
      <c r="D8" s="15" t="s">
        <v>90</v>
      </c>
      <c r="E8" s="16" t="s">
        <v>89</v>
      </c>
    </row>
    <row r="9" spans="1:5" x14ac:dyDescent="0.25">
      <c r="A9" s="65"/>
      <c r="B9" s="63"/>
      <c r="C9" s="62"/>
      <c r="D9" s="15" t="s">
        <v>87</v>
      </c>
      <c r="E9" s="16" t="s">
        <v>96</v>
      </c>
    </row>
    <row r="10" spans="1:5" x14ac:dyDescent="0.25">
      <c r="A10" s="65"/>
      <c r="B10" s="63"/>
      <c r="C10" s="62"/>
      <c r="D10" s="15" t="s">
        <v>91</v>
      </c>
      <c r="E10" s="16" t="s">
        <v>97</v>
      </c>
    </row>
    <row r="11" spans="1:5" x14ac:dyDescent="0.25">
      <c r="A11" s="65"/>
      <c r="B11" s="63"/>
      <c r="C11" s="25" t="s">
        <v>86</v>
      </c>
      <c r="D11" s="15" t="s">
        <v>92</v>
      </c>
      <c r="E11" s="17" t="s">
        <v>76</v>
      </c>
    </row>
    <row r="12" spans="1:5" ht="15.75" thickBot="1" x14ac:dyDescent="0.3">
      <c r="A12" s="65"/>
      <c r="B12" s="64"/>
      <c r="C12" s="25" t="s">
        <v>85</v>
      </c>
      <c r="D12" s="15" t="s">
        <v>93</v>
      </c>
      <c r="E12" s="17" t="s">
        <v>66</v>
      </c>
    </row>
    <row r="13" spans="1:5" x14ac:dyDescent="0.25">
      <c r="A13" s="65"/>
      <c r="B13" s="71" t="s">
        <v>94</v>
      </c>
      <c r="C13" s="74" t="s">
        <v>40</v>
      </c>
      <c r="D13" s="18" t="s">
        <v>98</v>
      </c>
      <c r="E13" s="18" t="s">
        <v>117</v>
      </c>
    </row>
    <row r="14" spans="1:5" x14ac:dyDescent="0.25">
      <c r="A14" s="65"/>
      <c r="B14" s="72"/>
      <c r="C14" s="75"/>
      <c r="D14" s="18" t="s">
        <v>79</v>
      </c>
      <c r="E14" s="18" t="s">
        <v>84</v>
      </c>
    </row>
    <row r="15" spans="1:5" x14ac:dyDescent="0.25">
      <c r="A15" s="65"/>
      <c r="B15" s="72"/>
      <c r="C15" s="75"/>
      <c r="D15" s="18" t="s">
        <v>99</v>
      </c>
      <c r="E15" s="18" t="s">
        <v>118</v>
      </c>
    </row>
    <row r="16" spans="1:5" x14ac:dyDescent="0.25">
      <c r="A16" s="65"/>
      <c r="B16" s="72"/>
      <c r="C16" s="76"/>
      <c r="D16" s="18" t="s">
        <v>80</v>
      </c>
      <c r="E16" s="18" t="s">
        <v>118</v>
      </c>
    </row>
    <row r="17" spans="1:5" x14ac:dyDescent="0.25">
      <c r="A17" s="65"/>
      <c r="B17" s="72"/>
      <c r="C17" s="74" t="s">
        <v>100</v>
      </c>
      <c r="D17" s="18" t="s">
        <v>101</v>
      </c>
      <c r="E17" s="18" t="s">
        <v>119</v>
      </c>
    </row>
    <row r="18" spans="1:5" x14ac:dyDescent="0.25">
      <c r="A18" s="65"/>
      <c r="B18" s="72"/>
      <c r="C18" s="75"/>
      <c r="D18" s="18" t="s">
        <v>102</v>
      </c>
      <c r="E18" s="18" t="s">
        <v>118</v>
      </c>
    </row>
    <row r="19" spans="1:5" x14ac:dyDescent="0.25">
      <c r="A19" s="65"/>
      <c r="B19" s="72"/>
      <c r="C19" s="75"/>
      <c r="D19" s="18" t="s">
        <v>103</v>
      </c>
      <c r="E19" s="18" t="s">
        <v>120</v>
      </c>
    </row>
    <row r="20" spans="1:5" x14ac:dyDescent="0.25">
      <c r="A20" s="65"/>
      <c r="B20" s="72"/>
      <c r="C20" s="75"/>
      <c r="D20" s="18" t="s">
        <v>99</v>
      </c>
      <c r="E20" s="18" t="s">
        <v>118</v>
      </c>
    </row>
    <row r="21" spans="1:5" x14ac:dyDescent="0.25">
      <c r="A21" s="65"/>
      <c r="B21" s="72"/>
      <c r="C21" s="76"/>
      <c r="D21" s="18" t="s">
        <v>80</v>
      </c>
      <c r="E21" s="18" t="s">
        <v>121</v>
      </c>
    </row>
    <row r="22" spans="1:5" x14ac:dyDescent="0.25">
      <c r="A22" s="65"/>
      <c r="B22" s="72"/>
      <c r="C22" s="74" t="s">
        <v>104</v>
      </c>
      <c r="D22" s="18" t="s">
        <v>65</v>
      </c>
      <c r="E22" s="18" t="s">
        <v>122</v>
      </c>
    </row>
    <row r="23" spans="1:5" x14ac:dyDescent="0.25">
      <c r="A23" s="65"/>
      <c r="B23" s="72"/>
      <c r="C23" s="75"/>
      <c r="D23" s="18" t="s">
        <v>105</v>
      </c>
      <c r="E23" s="18" t="s">
        <v>122</v>
      </c>
    </row>
    <row r="24" spans="1:5" x14ac:dyDescent="0.25">
      <c r="A24" s="65"/>
      <c r="B24" s="72"/>
      <c r="C24" s="76"/>
      <c r="D24" s="18" t="s">
        <v>106</v>
      </c>
      <c r="E24" s="18" t="s">
        <v>122</v>
      </c>
    </row>
    <row r="25" spans="1:5" x14ac:dyDescent="0.25">
      <c r="A25" s="65"/>
      <c r="B25" s="72"/>
      <c r="C25" s="74" t="s">
        <v>107</v>
      </c>
      <c r="D25" s="18" t="s">
        <v>108</v>
      </c>
      <c r="E25" s="18" t="s">
        <v>69</v>
      </c>
    </row>
    <row r="26" spans="1:5" x14ac:dyDescent="0.25">
      <c r="A26" s="65"/>
      <c r="B26" s="72"/>
      <c r="C26" s="75"/>
      <c r="D26" s="18" t="s">
        <v>109</v>
      </c>
      <c r="E26" s="18" t="s">
        <v>122</v>
      </c>
    </row>
    <row r="27" spans="1:5" x14ac:dyDescent="0.25">
      <c r="A27" s="65"/>
      <c r="B27" s="72"/>
      <c r="C27" s="75"/>
      <c r="D27" s="18" t="s">
        <v>110</v>
      </c>
      <c r="E27" s="18" t="s">
        <v>123</v>
      </c>
    </row>
    <row r="28" spans="1:5" x14ac:dyDescent="0.25">
      <c r="A28" s="65"/>
      <c r="B28" s="72"/>
      <c r="C28" s="76"/>
      <c r="D28" s="18" t="s">
        <v>111</v>
      </c>
      <c r="E28" s="18" t="s">
        <v>123</v>
      </c>
    </row>
    <row r="29" spans="1:5" x14ac:dyDescent="0.25">
      <c r="A29" s="65"/>
      <c r="B29" s="72"/>
      <c r="C29" s="74" t="s">
        <v>112</v>
      </c>
      <c r="D29" s="18" t="s">
        <v>113</v>
      </c>
      <c r="E29" s="18" t="s">
        <v>124</v>
      </c>
    </row>
    <row r="30" spans="1:5" x14ac:dyDescent="0.25">
      <c r="A30" s="65"/>
      <c r="B30" s="72"/>
      <c r="C30" s="76"/>
      <c r="D30" s="18" t="s">
        <v>114</v>
      </c>
      <c r="E30" s="18" t="s">
        <v>123</v>
      </c>
    </row>
    <row r="31" spans="1:5" ht="15.75" thickBot="1" x14ac:dyDescent="0.3">
      <c r="A31" s="65"/>
      <c r="B31" s="73"/>
      <c r="C31" s="26" t="s">
        <v>115</v>
      </c>
      <c r="D31" s="18" t="s">
        <v>116</v>
      </c>
      <c r="E31" s="18" t="s">
        <v>125</v>
      </c>
    </row>
    <row r="32" spans="1:5" x14ac:dyDescent="0.25">
      <c r="A32" s="65"/>
      <c r="B32" s="67" t="s">
        <v>126</v>
      </c>
      <c r="C32" s="70" t="s">
        <v>127</v>
      </c>
      <c r="D32" s="19" t="s">
        <v>128</v>
      </c>
      <c r="E32" s="19" t="s">
        <v>76</v>
      </c>
    </row>
    <row r="33" spans="1:5" x14ac:dyDescent="0.25">
      <c r="A33" s="65"/>
      <c r="B33" s="68"/>
      <c r="C33" s="70"/>
      <c r="D33" s="19" t="s">
        <v>129</v>
      </c>
      <c r="E33" s="19" t="s">
        <v>130</v>
      </c>
    </row>
    <row r="34" spans="1:5" x14ac:dyDescent="0.25">
      <c r="A34" s="65"/>
      <c r="B34" s="68"/>
      <c r="C34" s="70"/>
      <c r="D34" s="19" t="s">
        <v>131</v>
      </c>
      <c r="E34" s="19" t="s">
        <v>132</v>
      </c>
    </row>
    <row r="35" spans="1:5" x14ac:dyDescent="0.25">
      <c r="A35" s="65"/>
      <c r="B35" s="68"/>
      <c r="C35" s="70"/>
      <c r="D35" s="19" t="s">
        <v>133</v>
      </c>
      <c r="E35" s="19" t="s">
        <v>66</v>
      </c>
    </row>
    <row r="36" spans="1:5" x14ac:dyDescent="0.25">
      <c r="A36" s="65"/>
      <c r="B36" s="68"/>
      <c r="C36" s="70"/>
      <c r="D36" s="19" t="s">
        <v>77</v>
      </c>
      <c r="E36" s="19" t="s">
        <v>122</v>
      </c>
    </row>
    <row r="37" spans="1:5" x14ac:dyDescent="0.25">
      <c r="A37" s="65"/>
      <c r="B37" s="68"/>
      <c r="C37" s="70"/>
      <c r="D37" s="19" t="s">
        <v>108</v>
      </c>
      <c r="E37" s="19" t="s">
        <v>139</v>
      </c>
    </row>
    <row r="38" spans="1:5" x14ac:dyDescent="0.25">
      <c r="A38" s="65"/>
      <c r="B38" s="68"/>
      <c r="C38" s="70"/>
      <c r="D38" s="19" t="s">
        <v>110</v>
      </c>
      <c r="E38" s="19" t="s">
        <v>123</v>
      </c>
    </row>
    <row r="39" spans="1:5" x14ac:dyDescent="0.25">
      <c r="A39" s="65"/>
      <c r="B39" s="68"/>
      <c r="C39" s="70" t="s">
        <v>134</v>
      </c>
      <c r="D39" s="19" t="s">
        <v>135</v>
      </c>
      <c r="E39" s="19" t="s">
        <v>69</v>
      </c>
    </row>
    <row r="40" spans="1:5" x14ac:dyDescent="0.25">
      <c r="A40" s="65"/>
      <c r="B40" s="68"/>
      <c r="C40" s="70"/>
      <c r="D40" s="19" t="s">
        <v>79</v>
      </c>
      <c r="E40" s="19" t="s">
        <v>120</v>
      </c>
    </row>
    <row r="41" spans="1:5" x14ac:dyDescent="0.25">
      <c r="A41" s="65"/>
      <c r="B41" s="68"/>
      <c r="C41" s="70"/>
      <c r="D41" s="19" t="s">
        <v>80</v>
      </c>
      <c r="E41" s="19" t="s">
        <v>140</v>
      </c>
    </row>
    <row r="42" spans="1:5" x14ac:dyDescent="0.25">
      <c r="A42" s="65"/>
      <c r="B42" s="68"/>
      <c r="C42" s="70" t="s">
        <v>136</v>
      </c>
      <c r="D42" s="19" t="s">
        <v>137</v>
      </c>
      <c r="E42" s="19" t="s">
        <v>124</v>
      </c>
    </row>
    <row r="43" spans="1:5" x14ac:dyDescent="0.25">
      <c r="A43" s="65"/>
      <c r="B43" s="68"/>
      <c r="C43" s="70"/>
      <c r="D43" s="19" t="s">
        <v>88</v>
      </c>
      <c r="E43" s="19" t="s">
        <v>124</v>
      </c>
    </row>
    <row r="44" spans="1:5" ht="15.75" thickBot="1" x14ac:dyDescent="0.3">
      <c r="A44" s="66"/>
      <c r="B44" s="69"/>
      <c r="C44" s="70"/>
      <c r="D44" s="19" t="s">
        <v>138</v>
      </c>
      <c r="E44" s="19" t="s">
        <v>123</v>
      </c>
    </row>
  </sheetData>
  <mergeCells count="14">
    <mergeCell ref="C2:C6"/>
    <mergeCell ref="C8:C10"/>
    <mergeCell ref="B2:B12"/>
    <mergeCell ref="A2:A44"/>
    <mergeCell ref="B32:B44"/>
    <mergeCell ref="C32:C38"/>
    <mergeCell ref="C39:C41"/>
    <mergeCell ref="C42:C44"/>
    <mergeCell ref="B13:B31"/>
    <mergeCell ref="C13:C16"/>
    <mergeCell ref="C17:C21"/>
    <mergeCell ref="C22:C24"/>
    <mergeCell ref="C25:C28"/>
    <mergeCell ref="C29:C30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E457-F2BB-42D3-9FE4-30D13F8F0B20}">
  <dimension ref="A1:B4"/>
  <sheetViews>
    <sheetView workbookViewId="0">
      <selection activeCell="C11" sqref="C11"/>
    </sheetView>
  </sheetViews>
  <sheetFormatPr baseColWidth="10" defaultRowHeight="15" x14ac:dyDescent="0.25"/>
  <cols>
    <col min="1" max="1" width="22.7109375" customWidth="1"/>
    <col min="2" max="2" width="18.5703125" customWidth="1"/>
  </cols>
  <sheetData>
    <row r="1" spans="1:2" ht="23.25" x14ac:dyDescent="0.35">
      <c r="A1" s="37" t="s">
        <v>7</v>
      </c>
      <c r="B1" s="37" t="s">
        <v>141</v>
      </c>
    </row>
    <row r="2" spans="1:2" ht="18.75" customHeight="1" x14ac:dyDescent="0.25">
      <c r="A2" s="91" t="s">
        <v>12</v>
      </c>
      <c r="B2" s="36" t="s">
        <v>234</v>
      </c>
    </row>
    <row r="3" spans="1:2" x14ac:dyDescent="0.25">
      <c r="A3" s="91"/>
      <c r="B3" s="36" t="s">
        <v>235</v>
      </c>
    </row>
    <row r="4" spans="1:2" x14ac:dyDescent="0.25">
      <c r="A4" s="91"/>
      <c r="B4" s="36" t="s">
        <v>209</v>
      </c>
    </row>
  </sheetData>
  <mergeCells count="1">
    <mergeCell ref="A2:A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3BD7-973D-419E-9E23-70C878C44250}">
  <dimension ref="A1:B5"/>
  <sheetViews>
    <sheetView workbookViewId="0">
      <selection activeCell="B10" sqref="B10"/>
    </sheetView>
  </sheetViews>
  <sheetFormatPr baseColWidth="10" defaultRowHeight="15" x14ac:dyDescent="0.25"/>
  <cols>
    <col min="1" max="1" width="26.28515625" customWidth="1"/>
    <col min="2" max="2" width="27.28515625" customWidth="1"/>
  </cols>
  <sheetData>
    <row r="1" spans="1:2" ht="23.25" x14ac:dyDescent="0.35">
      <c r="A1" s="37" t="s">
        <v>7</v>
      </c>
      <c r="B1" s="37" t="s">
        <v>141</v>
      </c>
    </row>
    <row r="2" spans="1:2" ht="18.75" customHeight="1" x14ac:dyDescent="0.25">
      <c r="A2" s="91" t="s">
        <v>13</v>
      </c>
      <c r="B2" s="36" t="s">
        <v>234</v>
      </c>
    </row>
    <row r="3" spans="1:2" x14ac:dyDescent="0.25">
      <c r="A3" s="91"/>
      <c r="B3" s="36" t="s">
        <v>235</v>
      </c>
    </row>
    <row r="4" spans="1:2" x14ac:dyDescent="0.25">
      <c r="A4" s="91"/>
      <c r="B4" s="36" t="s">
        <v>209</v>
      </c>
    </row>
    <row r="5" spans="1:2" x14ac:dyDescent="0.25">
      <c r="A5" s="91"/>
      <c r="B5" s="36" t="s">
        <v>236</v>
      </c>
    </row>
  </sheetData>
  <mergeCells count="1">
    <mergeCell ref="A2:A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7022-FB87-4FD3-98DE-8B8A9B090733}">
  <dimension ref="A1:B4"/>
  <sheetViews>
    <sheetView workbookViewId="0">
      <selection activeCell="A2" sqref="A2:A4"/>
    </sheetView>
  </sheetViews>
  <sheetFormatPr baseColWidth="10" defaultRowHeight="15" x14ac:dyDescent="0.25"/>
  <cols>
    <col min="1" max="1" width="25.5703125" customWidth="1"/>
    <col min="2" max="2" width="19.85546875" customWidth="1"/>
  </cols>
  <sheetData>
    <row r="1" spans="1:2" ht="23.25" x14ac:dyDescent="0.35">
      <c r="A1" s="37" t="s">
        <v>7</v>
      </c>
      <c r="B1" s="37" t="s">
        <v>141</v>
      </c>
    </row>
    <row r="2" spans="1:2" ht="18.75" customHeight="1" x14ac:dyDescent="0.25">
      <c r="A2" s="91" t="s">
        <v>270</v>
      </c>
      <c r="B2" s="36" t="s">
        <v>237</v>
      </c>
    </row>
    <row r="3" spans="1:2" x14ac:dyDescent="0.25">
      <c r="A3" s="91"/>
      <c r="B3" s="36" t="s">
        <v>235</v>
      </c>
    </row>
    <row r="4" spans="1:2" x14ac:dyDescent="0.25">
      <c r="A4" s="91"/>
      <c r="B4" s="36" t="s">
        <v>209</v>
      </c>
    </row>
  </sheetData>
  <mergeCells count="1">
    <mergeCell ref="A2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5CFE7-BED9-4BF3-B9EC-5BF24F1128F2}">
  <dimension ref="B2:B8"/>
  <sheetViews>
    <sheetView workbookViewId="0">
      <selection activeCell="D22" sqref="D22"/>
    </sheetView>
  </sheetViews>
  <sheetFormatPr baseColWidth="10" defaultRowHeight="15" x14ac:dyDescent="0.25"/>
  <cols>
    <col min="2" max="2" width="31.28515625" customWidth="1"/>
  </cols>
  <sheetData>
    <row r="2" spans="2:2" ht="28.5" x14ac:dyDescent="0.25">
      <c r="B2" s="39" t="s">
        <v>142</v>
      </c>
    </row>
    <row r="3" spans="2:2" x14ac:dyDescent="0.25">
      <c r="B3" s="40" t="s">
        <v>166</v>
      </c>
    </row>
    <row r="4" spans="2:2" x14ac:dyDescent="0.25">
      <c r="B4" s="40" t="s">
        <v>86</v>
      </c>
    </row>
    <row r="5" spans="2:2" x14ac:dyDescent="0.25">
      <c r="B5" s="40" t="s">
        <v>68</v>
      </c>
    </row>
    <row r="6" spans="2:2" x14ac:dyDescent="0.25">
      <c r="B6" s="40" t="s">
        <v>167</v>
      </c>
    </row>
    <row r="7" spans="2:2" x14ac:dyDescent="0.25">
      <c r="B7" s="40" t="s">
        <v>168</v>
      </c>
    </row>
    <row r="8" spans="2:2" x14ac:dyDescent="0.25">
      <c r="B8" s="4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E6E40-B3AF-40C5-B369-1F2EFF1F28D9}">
  <dimension ref="A1:D32"/>
  <sheetViews>
    <sheetView topLeftCell="A7" workbookViewId="0">
      <selection activeCell="A2" sqref="A2:A32"/>
    </sheetView>
  </sheetViews>
  <sheetFormatPr baseColWidth="10" defaultRowHeight="15" x14ac:dyDescent="0.25"/>
  <cols>
    <col min="1" max="1" width="25.7109375" customWidth="1"/>
    <col min="2" max="2" width="14.28515625" customWidth="1"/>
    <col min="3" max="3" width="37.42578125" customWidth="1"/>
    <col min="4" max="4" width="31.42578125" customWidth="1"/>
  </cols>
  <sheetData>
    <row r="1" spans="1:4" ht="29.25" thickBot="1" x14ac:dyDescent="0.5">
      <c r="A1" s="28" t="s">
        <v>7</v>
      </c>
      <c r="B1" s="28"/>
      <c r="C1" s="27" t="s">
        <v>141</v>
      </c>
      <c r="D1" s="27"/>
    </row>
    <row r="2" spans="1:4" ht="15" customHeight="1" x14ac:dyDescent="0.25">
      <c r="A2" s="77" t="s">
        <v>8</v>
      </c>
      <c r="B2" s="47">
        <v>1</v>
      </c>
      <c r="C2" t="s">
        <v>17</v>
      </c>
    </row>
    <row r="3" spans="1:4" ht="15" customHeight="1" x14ac:dyDescent="0.25">
      <c r="A3" s="78"/>
      <c r="B3" s="47">
        <v>2</v>
      </c>
      <c r="C3" t="s">
        <v>143</v>
      </c>
    </row>
    <row r="4" spans="1:4" ht="15" customHeight="1" x14ac:dyDescent="0.25">
      <c r="A4" s="78"/>
      <c r="B4" s="47">
        <v>3</v>
      </c>
      <c r="C4" t="s">
        <v>144</v>
      </c>
    </row>
    <row r="5" spans="1:4" ht="15" customHeight="1" x14ac:dyDescent="0.25">
      <c r="A5" s="78"/>
      <c r="B5" s="47">
        <v>4</v>
      </c>
      <c r="C5" t="s">
        <v>145</v>
      </c>
    </row>
    <row r="6" spans="1:4" ht="15" customHeight="1" x14ac:dyDescent="0.25">
      <c r="A6" s="78"/>
      <c r="B6" s="47">
        <v>5</v>
      </c>
      <c r="C6" t="s">
        <v>146</v>
      </c>
    </row>
    <row r="7" spans="1:4" ht="15" customHeight="1" x14ac:dyDescent="0.25">
      <c r="A7" s="78"/>
      <c r="B7" s="47">
        <v>6</v>
      </c>
      <c r="C7" t="s">
        <v>147</v>
      </c>
    </row>
    <row r="8" spans="1:4" ht="15" customHeight="1" x14ac:dyDescent="0.25">
      <c r="A8" s="78"/>
      <c r="B8" s="47">
        <v>7</v>
      </c>
      <c r="C8" t="s">
        <v>148</v>
      </c>
    </row>
    <row r="9" spans="1:4" ht="15" customHeight="1" x14ac:dyDescent="0.25">
      <c r="A9" s="78"/>
      <c r="B9" s="47">
        <v>8</v>
      </c>
      <c r="C9" t="s">
        <v>171</v>
      </c>
    </row>
    <row r="10" spans="1:4" ht="15" customHeight="1" x14ac:dyDescent="0.25">
      <c r="A10" s="78"/>
      <c r="B10" s="47">
        <v>9</v>
      </c>
      <c r="C10" t="s">
        <v>149</v>
      </c>
    </row>
    <row r="11" spans="1:4" ht="15" customHeight="1" x14ac:dyDescent="0.25">
      <c r="A11" s="78"/>
      <c r="B11" s="47">
        <v>10</v>
      </c>
      <c r="C11" t="s">
        <v>150</v>
      </c>
    </row>
    <row r="12" spans="1:4" ht="15" customHeight="1" x14ac:dyDescent="0.25">
      <c r="A12" s="78"/>
      <c r="B12" s="47">
        <v>11</v>
      </c>
      <c r="C12" t="s">
        <v>151</v>
      </c>
    </row>
    <row r="13" spans="1:4" ht="15" customHeight="1" x14ac:dyDescent="0.25">
      <c r="A13" s="78"/>
      <c r="B13" s="47">
        <v>12</v>
      </c>
      <c r="C13" t="s">
        <v>152</v>
      </c>
    </row>
    <row r="14" spans="1:4" ht="15" customHeight="1" x14ac:dyDescent="0.25">
      <c r="A14" s="78"/>
      <c r="B14" s="47">
        <v>13</v>
      </c>
      <c r="C14" t="s">
        <v>153</v>
      </c>
    </row>
    <row r="15" spans="1:4" ht="15" customHeight="1" x14ac:dyDescent="0.25">
      <c r="A15" s="78"/>
      <c r="B15" s="47">
        <v>14</v>
      </c>
      <c r="C15" t="s">
        <v>154</v>
      </c>
    </row>
    <row r="16" spans="1:4" ht="15" customHeight="1" x14ac:dyDescent="0.25">
      <c r="A16" s="78"/>
      <c r="B16" s="47">
        <v>15</v>
      </c>
      <c r="C16" t="s">
        <v>155</v>
      </c>
    </row>
    <row r="17" spans="1:3" ht="15" customHeight="1" x14ac:dyDescent="0.25">
      <c r="A17" s="78"/>
      <c r="B17" s="47">
        <v>16</v>
      </c>
      <c r="C17" t="s">
        <v>21</v>
      </c>
    </row>
    <row r="18" spans="1:3" ht="15" customHeight="1" x14ac:dyDescent="0.25">
      <c r="A18" s="78"/>
      <c r="B18" s="47">
        <v>17</v>
      </c>
      <c r="C18" t="s">
        <v>172</v>
      </c>
    </row>
    <row r="19" spans="1:3" ht="15" customHeight="1" x14ac:dyDescent="0.25">
      <c r="A19" s="78"/>
      <c r="B19" s="47">
        <v>18</v>
      </c>
      <c r="C19" t="s">
        <v>156</v>
      </c>
    </row>
    <row r="20" spans="1:3" ht="15" customHeight="1" x14ac:dyDescent="0.25">
      <c r="A20" s="78"/>
      <c r="B20" s="47">
        <v>19</v>
      </c>
      <c r="C20" t="s">
        <v>157</v>
      </c>
    </row>
    <row r="21" spans="1:3" ht="15" customHeight="1" x14ac:dyDescent="0.25">
      <c r="A21" s="78"/>
      <c r="B21" s="47">
        <v>20</v>
      </c>
      <c r="C21" t="s">
        <v>170</v>
      </c>
    </row>
    <row r="22" spans="1:3" ht="15" customHeight="1" x14ac:dyDescent="0.25">
      <c r="A22" s="78"/>
      <c r="B22" s="47">
        <v>21</v>
      </c>
      <c r="C22" t="s">
        <v>158</v>
      </c>
    </row>
    <row r="23" spans="1:3" ht="15.75" customHeight="1" x14ac:dyDescent="0.25">
      <c r="A23" s="78"/>
      <c r="B23" s="47">
        <v>22</v>
      </c>
      <c r="C23" t="s">
        <v>159</v>
      </c>
    </row>
    <row r="24" spans="1:3" ht="15" customHeight="1" x14ac:dyDescent="0.25">
      <c r="A24" s="78"/>
      <c r="B24" s="47">
        <v>23</v>
      </c>
      <c r="C24" t="s">
        <v>160</v>
      </c>
    </row>
    <row r="25" spans="1:3" ht="15" customHeight="1" x14ac:dyDescent="0.25">
      <c r="A25" s="78"/>
      <c r="B25" s="47">
        <v>24</v>
      </c>
      <c r="C25" t="s">
        <v>161</v>
      </c>
    </row>
    <row r="26" spans="1:3" ht="15" customHeight="1" x14ac:dyDescent="0.25">
      <c r="A26" s="78"/>
      <c r="B26" s="47">
        <v>25</v>
      </c>
      <c r="C26" t="s">
        <v>162</v>
      </c>
    </row>
    <row r="27" spans="1:3" ht="15" customHeight="1" x14ac:dyDescent="0.25">
      <c r="A27" s="78"/>
      <c r="B27" s="47">
        <v>26</v>
      </c>
      <c r="C27" t="s">
        <v>163</v>
      </c>
    </row>
    <row r="28" spans="1:3" ht="15" customHeight="1" x14ac:dyDescent="0.25">
      <c r="A28" s="78"/>
      <c r="B28" s="47">
        <v>27</v>
      </c>
      <c r="C28" t="s">
        <v>22</v>
      </c>
    </row>
    <row r="29" spans="1:3" ht="15" customHeight="1" x14ac:dyDescent="0.25">
      <c r="A29" s="78"/>
      <c r="B29" s="47">
        <v>28</v>
      </c>
      <c r="C29" t="s">
        <v>164</v>
      </c>
    </row>
    <row r="30" spans="1:3" ht="15" customHeight="1" x14ac:dyDescent="0.25">
      <c r="A30" s="78"/>
      <c r="B30" s="47">
        <v>29</v>
      </c>
      <c r="C30" t="s">
        <v>165</v>
      </c>
    </row>
    <row r="31" spans="1:3" ht="15" customHeight="1" x14ac:dyDescent="0.25">
      <c r="A31" s="78"/>
      <c r="B31" s="47">
        <v>30</v>
      </c>
      <c r="C31" t="s">
        <v>169</v>
      </c>
    </row>
    <row r="32" spans="1:3" ht="15" customHeight="1" x14ac:dyDescent="0.25">
      <c r="A32" s="78"/>
      <c r="B32" s="47">
        <v>31</v>
      </c>
      <c r="C32" t="s">
        <v>50</v>
      </c>
    </row>
  </sheetData>
  <mergeCells count="1">
    <mergeCell ref="A2:A3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34A7-D7A0-42DD-92E9-9C51FD087250}">
  <dimension ref="A1:C28"/>
  <sheetViews>
    <sheetView workbookViewId="0">
      <selection activeCell="C22" sqref="C22"/>
    </sheetView>
  </sheetViews>
  <sheetFormatPr baseColWidth="10" defaultRowHeight="15" x14ac:dyDescent="0.25"/>
  <cols>
    <col min="1" max="1" width="21.140625" customWidth="1"/>
    <col min="2" max="2" width="11.140625" customWidth="1"/>
    <col min="3" max="3" width="37.28515625" customWidth="1"/>
  </cols>
  <sheetData>
    <row r="1" spans="1:3" x14ac:dyDescent="0.25">
      <c r="A1" t="s">
        <v>173</v>
      </c>
      <c r="B1" t="s">
        <v>238</v>
      </c>
      <c r="C1" t="s">
        <v>239</v>
      </c>
    </row>
    <row r="2" spans="1:3" x14ac:dyDescent="0.25">
      <c r="A2" s="79" t="s">
        <v>244</v>
      </c>
      <c r="B2">
        <v>1</v>
      </c>
      <c r="C2" t="s">
        <v>17</v>
      </c>
    </row>
    <row r="3" spans="1:3" x14ac:dyDescent="0.25">
      <c r="A3" s="79"/>
      <c r="B3">
        <v>2</v>
      </c>
      <c r="C3" t="s">
        <v>143</v>
      </c>
    </row>
    <row r="4" spans="1:3" x14ac:dyDescent="0.25">
      <c r="A4" s="79"/>
      <c r="B4">
        <v>3</v>
      </c>
      <c r="C4" t="s">
        <v>144</v>
      </c>
    </row>
    <row r="5" spans="1:3" x14ac:dyDescent="0.25">
      <c r="A5" s="79"/>
      <c r="B5">
        <v>4</v>
      </c>
      <c r="C5" t="s">
        <v>145</v>
      </c>
    </row>
    <row r="6" spans="1:3" x14ac:dyDescent="0.25">
      <c r="A6" s="79"/>
      <c r="B6">
        <v>5</v>
      </c>
      <c r="C6" t="s">
        <v>146</v>
      </c>
    </row>
    <row r="7" spans="1:3" x14ac:dyDescent="0.25">
      <c r="A7" s="79"/>
      <c r="B7">
        <v>6</v>
      </c>
      <c r="C7" t="s">
        <v>147</v>
      </c>
    </row>
    <row r="8" spans="1:3" x14ac:dyDescent="0.25">
      <c r="A8" s="79"/>
      <c r="B8">
        <v>7</v>
      </c>
      <c r="C8" t="s">
        <v>148</v>
      </c>
    </row>
    <row r="9" spans="1:3" x14ac:dyDescent="0.25">
      <c r="A9" s="79"/>
      <c r="B9">
        <v>8</v>
      </c>
      <c r="C9" t="s">
        <v>171</v>
      </c>
    </row>
    <row r="10" spans="1:3" x14ac:dyDescent="0.25">
      <c r="A10" s="79"/>
      <c r="B10">
        <v>9</v>
      </c>
      <c r="C10" t="s">
        <v>240</v>
      </c>
    </row>
    <row r="11" spans="1:3" x14ac:dyDescent="0.25">
      <c r="A11" s="79"/>
      <c r="B11">
        <v>10</v>
      </c>
      <c r="C11" t="s">
        <v>241</v>
      </c>
    </row>
    <row r="12" spans="1:3" x14ac:dyDescent="0.25">
      <c r="A12" s="79"/>
      <c r="B12">
        <v>11</v>
      </c>
      <c r="C12" t="s">
        <v>242</v>
      </c>
    </row>
    <row r="13" spans="1:3" x14ac:dyDescent="0.25">
      <c r="A13" s="79"/>
      <c r="B13">
        <v>12</v>
      </c>
      <c r="C13" t="s">
        <v>152</v>
      </c>
    </row>
    <row r="14" spans="1:3" x14ac:dyDescent="0.25">
      <c r="A14" s="79"/>
      <c r="B14">
        <v>13</v>
      </c>
      <c r="C14" t="s">
        <v>153</v>
      </c>
    </row>
    <row r="15" spans="1:3" x14ac:dyDescent="0.25">
      <c r="A15" s="79"/>
      <c r="B15">
        <v>14</v>
      </c>
      <c r="C15" t="s">
        <v>154</v>
      </c>
    </row>
    <row r="16" spans="1:3" x14ac:dyDescent="0.25">
      <c r="A16" s="79"/>
      <c r="B16">
        <v>15</v>
      </c>
      <c r="C16" t="s">
        <v>155</v>
      </c>
    </row>
    <row r="17" spans="1:3" x14ac:dyDescent="0.25">
      <c r="A17" s="79"/>
      <c r="B17">
        <v>16</v>
      </c>
      <c r="C17" t="s">
        <v>172</v>
      </c>
    </row>
    <row r="18" spans="1:3" x14ac:dyDescent="0.25">
      <c r="A18" s="79"/>
      <c r="B18">
        <v>17</v>
      </c>
      <c r="C18" t="s">
        <v>156</v>
      </c>
    </row>
    <row r="19" spans="1:3" x14ac:dyDescent="0.25">
      <c r="A19" s="79"/>
      <c r="B19">
        <v>18</v>
      </c>
      <c r="C19" t="s">
        <v>157</v>
      </c>
    </row>
    <row r="20" spans="1:3" x14ac:dyDescent="0.25">
      <c r="A20" s="79"/>
      <c r="B20">
        <v>19</v>
      </c>
      <c r="C20" t="s">
        <v>170</v>
      </c>
    </row>
    <row r="21" spans="1:3" x14ac:dyDescent="0.25">
      <c r="A21" s="79"/>
      <c r="B21">
        <v>20</v>
      </c>
      <c r="C21" t="s">
        <v>158</v>
      </c>
    </row>
    <row r="22" spans="1:3" x14ac:dyDescent="0.25">
      <c r="A22" s="79"/>
      <c r="B22">
        <v>21</v>
      </c>
      <c r="C22" t="s">
        <v>161</v>
      </c>
    </row>
    <row r="23" spans="1:3" x14ac:dyDescent="0.25">
      <c r="A23" s="79"/>
      <c r="B23">
        <v>22</v>
      </c>
      <c r="C23" t="s">
        <v>243</v>
      </c>
    </row>
    <row r="24" spans="1:3" x14ac:dyDescent="0.25">
      <c r="A24" s="79"/>
      <c r="B24">
        <v>23</v>
      </c>
      <c r="C24" t="s">
        <v>163</v>
      </c>
    </row>
    <row r="25" spans="1:3" x14ac:dyDescent="0.25">
      <c r="A25" s="79"/>
      <c r="B25">
        <v>24</v>
      </c>
      <c r="C25" t="s">
        <v>164</v>
      </c>
    </row>
    <row r="26" spans="1:3" x14ac:dyDescent="0.25">
      <c r="A26" s="79"/>
      <c r="B26">
        <v>25</v>
      </c>
      <c r="C26" t="s">
        <v>165</v>
      </c>
    </row>
    <row r="27" spans="1:3" x14ac:dyDescent="0.25">
      <c r="A27" s="79"/>
      <c r="B27">
        <v>26</v>
      </c>
      <c r="C27" t="s">
        <v>169</v>
      </c>
    </row>
    <row r="28" spans="1:3" x14ac:dyDescent="0.25">
      <c r="A28" s="79"/>
      <c r="B28">
        <v>27</v>
      </c>
      <c r="C28" t="s">
        <v>50</v>
      </c>
    </row>
  </sheetData>
  <mergeCells count="1">
    <mergeCell ref="A2:A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41F46-B9CD-478D-8B91-917DFFCFC784}">
  <dimension ref="A1:C19"/>
  <sheetViews>
    <sheetView tabSelected="1" workbookViewId="0">
      <selection activeCell="C20" sqref="C20"/>
    </sheetView>
  </sheetViews>
  <sheetFormatPr baseColWidth="10" defaultRowHeight="15" x14ac:dyDescent="0.25"/>
  <cols>
    <col min="1" max="1" width="29.5703125" customWidth="1"/>
    <col min="2" max="2" width="10.5703125" customWidth="1"/>
    <col min="3" max="3" width="40.5703125" customWidth="1"/>
    <col min="4" max="4" width="23.140625" customWidth="1"/>
  </cols>
  <sheetData>
    <row r="1" spans="1:3" ht="26.25" x14ac:dyDescent="0.4">
      <c r="A1" s="30" t="s">
        <v>173</v>
      </c>
      <c r="B1" s="45"/>
      <c r="C1" s="30" t="s">
        <v>141</v>
      </c>
    </row>
    <row r="2" spans="1:3" ht="15" customHeight="1" x14ac:dyDescent="0.25">
      <c r="A2" s="80" t="s">
        <v>174</v>
      </c>
      <c r="B2" s="43">
        <v>1</v>
      </c>
      <c r="C2" s="31" t="s">
        <v>17</v>
      </c>
    </row>
    <row r="3" spans="1:3" ht="15" customHeight="1" x14ac:dyDescent="0.25">
      <c r="A3" s="80"/>
      <c r="B3" s="43">
        <v>2</v>
      </c>
      <c r="C3" s="31" t="s">
        <v>143</v>
      </c>
    </row>
    <row r="4" spans="1:3" ht="15" customHeight="1" x14ac:dyDescent="0.25">
      <c r="A4" s="80"/>
      <c r="B4" s="43">
        <v>3</v>
      </c>
      <c r="C4" s="31" t="s">
        <v>144</v>
      </c>
    </row>
    <row r="5" spans="1:3" ht="15" customHeight="1" x14ac:dyDescent="0.25">
      <c r="A5" s="80"/>
      <c r="B5" s="43">
        <v>4</v>
      </c>
      <c r="C5" s="31" t="s">
        <v>145</v>
      </c>
    </row>
    <row r="6" spans="1:3" ht="15" customHeight="1" x14ac:dyDescent="0.25">
      <c r="A6" s="80"/>
      <c r="B6" s="43">
        <v>5</v>
      </c>
      <c r="C6" s="31" t="s">
        <v>146</v>
      </c>
    </row>
    <row r="7" spans="1:3" ht="15" customHeight="1" x14ac:dyDescent="0.25">
      <c r="A7" s="80"/>
      <c r="B7" s="43">
        <v>6</v>
      </c>
      <c r="C7" s="31" t="s">
        <v>147</v>
      </c>
    </row>
    <row r="8" spans="1:3" ht="15" customHeight="1" x14ac:dyDescent="0.25">
      <c r="A8" s="80"/>
      <c r="B8" s="43">
        <v>7</v>
      </c>
      <c r="C8" s="31" t="s">
        <v>148</v>
      </c>
    </row>
    <row r="9" spans="1:3" ht="15" customHeight="1" x14ac:dyDescent="0.25">
      <c r="A9" s="80"/>
      <c r="B9" s="43">
        <v>8</v>
      </c>
      <c r="C9" s="31" t="s">
        <v>171</v>
      </c>
    </row>
    <row r="10" spans="1:3" ht="15" customHeight="1" x14ac:dyDescent="0.25">
      <c r="A10" s="80"/>
      <c r="B10" s="43">
        <v>9</v>
      </c>
      <c r="C10" s="31" t="s">
        <v>152</v>
      </c>
    </row>
    <row r="11" spans="1:3" ht="15" customHeight="1" x14ac:dyDescent="0.25">
      <c r="A11" s="80"/>
      <c r="B11" s="43">
        <v>10</v>
      </c>
      <c r="C11" s="31" t="s">
        <v>153</v>
      </c>
    </row>
    <row r="12" spans="1:3" ht="15" customHeight="1" x14ac:dyDescent="0.25">
      <c r="A12" s="80"/>
      <c r="B12" s="43">
        <v>11</v>
      </c>
      <c r="C12" s="31" t="s">
        <v>154</v>
      </c>
    </row>
    <row r="13" spans="1:3" ht="15" customHeight="1" x14ac:dyDescent="0.25">
      <c r="A13" s="80"/>
      <c r="B13" s="43">
        <v>12</v>
      </c>
      <c r="C13" s="31" t="s">
        <v>155</v>
      </c>
    </row>
    <row r="14" spans="1:3" ht="15" customHeight="1" x14ac:dyDescent="0.25">
      <c r="A14" s="80"/>
      <c r="B14" s="43">
        <v>13</v>
      </c>
      <c r="C14" s="31" t="s">
        <v>170</v>
      </c>
    </row>
    <row r="15" spans="1:3" ht="15" customHeight="1" x14ac:dyDescent="0.25">
      <c r="A15" s="80"/>
      <c r="B15" s="43">
        <v>14</v>
      </c>
      <c r="C15" s="31" t="s">
        <v>176</v>
      </c>
    </row>
    <row r="16" spans="1:3" ht="15" customHeight="1" x14ac:dyDescent="0.25">
      <c r="A16" s="80"/>
      <c r="B16" s="43">
        <v>15</v>
      </c>
      <c r="C16" s="31" t="s">
        <v>163</v>
      </c>
    </row>
    <row r="17" spans="1:3" ht="15" customHeight="1" x14ac:dyDescent="0.25">
      <c r="A17" s="80"/>
      <c r="B17" s="43">
        <v>16</v>
      </c>
      <c r="C17" s="31" t="s">
        <v>175</v>
      </c>
    </row>
    <row r="18" spans="1:3" ht="15" customHeight="1" x14ac:dyDescent="0.25">
      <c r="A18" s="80"/>
      <c r="B18" s="43">
        <v>17</v>
      </c>
      <c r="C18" s="31" t="s">
        <v>50</v>
      </c>
    </row>
    <row r="19" spans="1:3" x14ac:dyDescent="0.25">
      <c r="A19" s="80"/>
      <c r="B19" s="43">
        <v>18</v>
      </c>
      <c r="C19" s="31" t="s">
        <v>177</v>
      </c>
    </row>
  </sheetData>
  <mergeCells count="1">
    <mergeCell ref="A2:A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D4DB2-4FA1-4A16-93E9-67AA16F5F9F2}">
  <dimension ref="A1:D22"/>
  <sheetViews>
    <sheetView zoomScaleNormal="100" workbookViewId="0">
      <selection activeCell="F13" sqref="F13"/>
    </sheetView>
  </sheetViews>
  <sheetFormatPr baseColWidth="10" defaultRowHeight="15" x14ac:dyDescent="0.25"/>
  <cols>
    <col min="1" max="1" width="25.28515625" customWidth="1"/>
    <col min="2" max="2" width="15.140625" customWidth="1"/>
    <col min="3" max="3" width="40" customWidth="1"/>
    <col min="4" max="4" width="22.140625" customWidth="1"/>
  </cols>
  <sheetData>
    <row r="1" spans="1:4" ht="23.25" x14ac:dyDescent="0.35">
      <c r="A1" s="29" t="s">
        <v>7</v>
      </c>
      <c r="B1" s="29"/>
      <c r="C1" s="28" t="s">
        <v>141</v>
      </c>
      <c r="D1" s="29" t="s">
        <v>142</v>
      </c>
    </row>
    <row r="2" spans="1:4" x14ac:dyDescent="0.25">
      <c r="A2" s="81" t="s">
        <v>178</v>
      </c>
      <c r="B2" s="43">
        <v>1</v>
      </c>
      <c r="C2" t="s">
        <v>143</v>
      </c>
      <c r="D2" t="s">
        <v>166</v>
      </c>
    </row>
    <row r="3" spans="1:4" x14ac:dyDescent="0.25">
      <c r="A3" s="81"/>
      <c r="B3" s="43">
        <v>2</v>
      </c>
      <c r="C3" t="s">
        <v>144</v>
      </c>
      <c r="D3" t="s">
        <v>86</v>
      </c>
    </row>
    <row r="4" spans="1:4" x14ac:dyDescent="0.25">
      <c r="A4" s="81"/>
      <c r="B4" s="43">
        <v>3</v>
      </c>
      <c r="C4" t="s">
        <v>145</v>
      </c>
      <c r="D4" t="s">
        <v>68</v>
      </c>
    </row>
    <row r="5" spans="1:4" x14ac:dyDescent="0.25">
      <c r="A5" s="81"/>
      <c r="B5" s="43">
        <v>4</v>
      </c>
      <c r="C5" t="s">
        <v>146</v>
      </c>
      <c r="D5" t="s">
        <v>167</v>
      </c>
    </row>
    <row r="6" spans="1:4" x14ac:dyDescent="0.25">
      <c r="A6" s="81"/>
      <c r="B6" s="43">
        <v>5</v>
      </c>
      <c r="C6" t="s">
        <v>147</v>
      </c>
      <c r="D6" t="s">
        <v>168</v>
      </c>
    </row>
    <row r="7" spans="1:4" x14ac:dyDescent="0.25">
      <c r="A7" s="81"/>
      <c r="B7" s="43">
        <v>6</v>
      </c>
      <c r="C7" t="s">
        <v>148</v>
      </c>
      <c r="D7" t="s">
        <v>85</v>
      </c>
    </row>
    <row r="8" spans="1:4" x14ac:dyDescent="0.25">
      <c r="A8" s="81"/>
      <c r="B8" s="43">
        <v>7</v>
      </c>
      <c r="C8" t="s">
        <v>171</v>
      </c>
    </row>
    <row r="9" spans="1:4" x14ac:dyDescent="0.25">
      <c r="A9" s="81"/>
      <c r="B9" s="43">
        <v>8</v>
      </c>
      <c r="C9" t="s">
        <v>152</v>
      </c>
    </row>
    <row r="10" spans="1:4" x14ac:dyDescent="0.25">
      <c r="A10" s="81"/>
      <c r="B10" s="43">
        <v>9</v>
      </c>
      <c r="C10" t="s">
        <v>153</v>
      </c>
    </row>
    <row r="11" spans="1:4" x14ac:dyDescent="0.25">
      <c r="A11" s="81"/>
      <c r="B11" s="43">
        <v>10</v>
      </c>
      <c r="C11" t="s">
        <v>154</v>
      </c>
    </row>
    <row r="12" spans="1:4" x14ac:dyDescent="0.25">
      <c r="A12" s="81"/>
      <c r="B12" s="43">
        <v>11</v>
      </c>
      <c r="C12" t="s">
        <v>155</v>
      </c>
    </row>
    <row r="13" spans="1:4" x14ac:dyDescent="0.25">
      <c r="A13" s="81"/>
      <c r="B13" s="43">
        <v>12</v>
      </c>
      <c r="C13" t="s">
        <v>172</v>
      </c>
    </row>
    <row r="14" spans="1:4" x14ac:dyDescent="0.25">
      <c r="A14" s="81"/>
      <c r="B14" s="43">
        <v>13</v>
      </c>
      <c r="C14" t="s">
        <v>156</v>
      </c>
    </row>
    <row r="15" spans="1:4" x14ac:dyDescent="0.25">
      <c r="A15" s="81"/>
      <c r="B15" s="43">
        <v>14</v>
      </c>
      <c r="C15" t="s">
        <v>157</v>
      </c>
    </row>
    <row r="16" spans="1:4" x14ac:dyDescent="0.25">
      <c r="A16" s="81"/>
      <c r="B16" s="43">
        <v>15</v>
      </c>
      <c r="C16" t="s">
        <v>170</v>
      </c>
    </row>
    <row r="17" spans="1:3" x14ac:dyDescent="0.25">
      <c r="A17" s="81"/>
      <c r="B17" s="43">
        <v>16</v>
      </c>
      <c r="C17" t="s">
        <v>158</v>
      </c>
    </row>
    <row r="18" spans="1:3" x14ac:dyDescent="0.25">
      <c r="A18" s="81"/>
      <c r="B18" s="43">
        <v>17</v>
      </c>
      <c r="C18" t="s">
        <v>163</v>
      </c>
    </row>
    <row r="19" spans="1:3" x14ac:dyDescent="0.25">
      <c r="A19" s="81"/>
      <c r="B19" s="43">
        <v>18</v>
      </c>
      <c r="C19" t="s">
        <v>179</v>
      </c>
    </row>
    <row r="20" spans="1:3" x14ac:dyDescent="0.25">
      <c r="A20" s="81"/>
      <c r="B20" s="43">
        <v>19</v>
      </c>
      <c r="C20" t="s">
        <v>165</v>
      </c>
    </row>
    <row r="21" spans="1:3" x14ac:dyDescent="0.25">
      <c r="A21" s="81"/>
      <c r="B21" s="43">
        <v>20</v>
      </c>
      <c r="C21" t="s">
        <v>169</v>
      </c>
    </row>
    <row r="22" spans="1:3" x14ac:dyDescent="0.25">
      <c r="A22" s="81"/>
      <c r="B22" s="43">
        <v>21</v>
      </c>
      <c r="C22" t="s">
        <v>50</v>
      </c>
    </row>
  </sheetData>
  <mergeCells count="1">
    <mergeCell ref="A2:A2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68050-48E7-4D53-8CA6-F70ACE0D3D5F}">
  <dimension ref="A1:D25"/>
  <sheetViews>
    <sheetView topLeftCell="A5" workbookViewId="0">
      <selection activeCell="D16" sqref="D16"/>
    </sheetView>
  </sheetViews>
  <sheetFormatPr baseColWidth="10" defaultRowHeight="15" x14ac:dyDescent="0.25"/>
  <cols>
    <col min="1" max="1" width="44.7109375" customWidth="1"/>
    <col min="2" max="2" width="14.140625" customWidth="1"/>
    <col min="3" max="3" width="37.28515625" customWidth="1"/>
    <col min="4" max="4" width="29.7109375" customWidth="1"/>
  </cols>
  <sheetData>
    <row r="1" spans="1:4" ht="29.25" thickBot="1" x14ac:dyDescent="0.5">
      <c r="A1" s="34" t="s">
        <v>7</v>
      </c>
      <c r="B1" s="48"/>
      <c r="C1" s="32" t="s">
        <v>141</v>
      </c>
      <c r="D1" s="33" t="s">
        <v>142</v>
      </c>
    </row>
    <row r="2" spans="1:4" ht="15" customHeight="1" x14ac:dyDescent="0.25">
      <c r="A2" s="82" t="s">
        <v>180</v>
      </c>
      <c r="B2" s="40">
        <v>1</v>
      </c>
      <c r="C2" t="s">
        <v>17</v>
      </c>
      <c r="D2" t="s">
        <v>166</v>
      </c>
    </row>
    <row r="3" spans="1:4" ht="15" customHeight="1" x14ac:dyDescent="0.25">
      <c r="A3" s="83"/>
      <c r="B3" s="40">
        <v>2</v>
      </c>
      <c r="C3" t="s">
        <v>143</v>
      </c>
      <c r="D3" t="s">
        <v>68</v>
      </c>
    </row>
    <row r="4" spans="1:4" ht="15" customHeight="1" x14ac:dyDescent="0.25">
      <c r="A4" s="83"/>
      <c r="B4" s="40">
        <v>3</v>
      </c>
      <c r="C4" t="s">
        <v>144</v>
      </c>
      <c r="D4" t="s">
        <v>181</v>
      </c>
    </row>
    <row r="5" spans="1:4" ht="15" customHeight="1" x14ac:dyDescent="0.25">
      <c r="A5" s="83"/>
      <c r="B5" s="40">
        <v>4</v>
      </c>
      <c r="C5" t="s">
        <v>145</v>
      </c>
      <c r="D5" t="s">
        <v>85</v>
      </c>
    </row>
    <row r="6" spans="1:4" ht="15" customHeight="1" x14ac:dyDescent="0.25">
      <c r="A6" s="83"/>
      <c r="B6" s="40">
        <v>5</v>
      </c>
      <c r="C6" t="s">
        <v>146</v>
      </c>
    </row>
    <row r="7" spans="1:4" ht="15" customHeight="1" x14ac:dyDescent="0.25">
      <c r="A7" s="83"/>
      <c r="B7" s="40">
        <v>6</v>
      </c>
      <c r="C7" t="s">
        <v>147</v>
      </c>
    </row>
    <row r="8" spans="1:4" ht="15" customHeight="1" x14ac:dyDescent="0.25">
      <c r="A8" s="83"/>
      <c r="B8" s="40">
        <v>7</v>
      </c>
      <c r="C8" t="s">
        <v>148</v>
      </c>
    </row>
    <row r="9" spans="1:4" ht="15" customHeight="1" x14ac:dyDescent="0.25">
      <c r="A9" s="83"/>
      <c r="B9" s="40">
        <v>8</v>
      </c>
      <c r="C9" t="s">
        <v>171</v>
      </c>
    </row>
    <row r="10" spans="1:4" ht="15" customHeight="1" x14ac:dyDescent="0.25">
      <c r="A10" s="83"/>
      <c r="B10" s="40">
        <v>9</v>
      </c>
      <c r="C10" t="s">
        <v>150</v>
      </c>
    </row>
    <row r="11" spans="1:4" ht="15" customHeight="1" x14ac:dyDescent="0.25">
      <c r="A11" s="83"/>
      <c r="B11" s="40">
        <v>10</v>
      </c>
      <c r="C11" t="s">
        <v>151</v>
      </c>
    </row>
    <row r="12" spans="1:4" ht="15" customHeight="1" x14ac:dyDescent="0.25">
      <c r="A12" s="83"/>
      <c r="B12" s="40">
        <v>11</v>
      </c>
      <c r="C12" t="s">
        <v>152</v>
      </c>
    </row>
    <row r="13" spans="1:4" ht="15" customHeight="1" x14ac:dyDescent="0.25">
      <c r="A13" s="83"/>
      <c r="B13" s="40">
        <v>12</v>
      </c>
      <c r="C13" t="s">
        <v>153</v>
      </c>
    </row>
    <row r="14" spans="1:4" ht="15" customHeight="1" x14ac:dyDescent="0.25">
      <c r="A14" s="83"/>
      <c r="B14" s="40">
        <v>13</v>
      </c>
      <c r="C14" t="s">
        <v>154</v>
      </c>
    </row>
    <row r="15" spans="1:4" ht="15" customHeight="1" x14ac:dyDescent="0.25">
      <c r="A15" s="83"/>
      <c r="B15" s="40">
        <v>14</v>
      </c>
      <c r="C15" t="s">
        <v>155</v>
      </c>
    </row>
    <row r="16" spans="1:4" ht="15" customHeight="1" x14ac:dyDescent="0.25">
      <c r="A16" s="83"/>
      <c r="B16" s="40">
        <v>15</v>
      </c>
      <c r="C16" t="s">
        <v>172</v>
      </c>
    </row>
    <row r="17" spans="1:3" ht="15" customHeight="1" x14ac:dyDescent="0.25">
      <c r="A17" s="83"/>
      <c r="B17" s="40">
        <v>16</v>
      </c>
      <c r="C17" t="s">
        <v>156</v>
      </c>
    </row>
    <row r="18" spans="1:3" ht="15" customHeight="1" x14ac:dyDescent="0.25">
      <c r="A18" s="83"/>
      <c r="B18" s="40">
        <v>17</v>
      </c>
      <c r="C18" t="s">
        <v>157</v>
      </c>
    </row>
    <row r="19" spans="1:3" ht="15" customHeight="1" x14ac:dyDescent="0.25">
      <c r="A19" s="83"/>
      <c r="B19" s="40">
        <v>18</v>
      </c>
      <c r="C19" t="s">
        <v>170</v>
      </c>
    </row>
    <row r="20" spans="1:3" ht="15" customHeight="1" x14ac:dyDescent="0.25">
      <c r="A20" s="83"/>
      <c r="B20" s="40">
        <v>19</v>
      </c>
      <c r="C20" t="s">
        <v>158</v>
      </c>
    </row>
    <row r="21" spans="1:3" x14ac:dyDescent="0.25">
      <c r="A21" s="83"/>
      <c r="B21" s="40">
        <v>20</v>
      </c>
      <c r="C21" t="s">
        <v>162</v>
      </c>
    </row>
    <row r="22" spans="1:3" x14ac:dyDescent="0.25">
      <c r="A22" s="83"/>
      <c r="B22" s="40">
        <v>21</v>
      </c>
      <c r="C22" t="s">
        <v>164</v>
      </c>
    </row>
    <row r="23" spans="1:3" x14ac:dyDescent="0.25">
      <c r="A23" s="83"/>
      <c r="B23" s="40">
        <v>22</v>
      </c>
      <c r="C23" t="s">
        <v>165</v>
      </c>
    </row>
    <row r="24" spans="1:3" x14ac:dyDescent="0.25">
      <c r="A24" s="83"/>
      <c r="B24" s="40">
        <v>23</v>
      </c>
      <c r="C24" t="s">
        <v>169</v>
      </c>
    </row>
    <row r="25" spans="1:3" ht="15.75" thickBot="1" x14ac:dyDescent="0.3">
      <c r="A25" s="84"/>
      <c r="B25" s="40">
        <v>24</v>
      </c>
      <c r="C25" t="s">
        <v>50</v>
      </c>
    </row>
  </sheetData>
  <mergeCells count="1">
    <mergeCell ref="A2:A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8C26-1CE9-4D3F-B984-AA57DB297B0B}">
  <dimension ref="A1:D22"/>
  <sheetViews>
    <sheetView workbookViewId="0">
      <selection activeCell="C13" sqref="C13"/>
    </sheetView>
  </sheetViews>
  <sheetFormatPr baseColWidth="10" defaultRowHeight="15" x14ac:dyDescent="0.25"/>
  <cols>
    <col min="1" max="1" width="36.28515625" customWidth="1"/>
    <col min="2" max="2" width="13.140625" customWidth="1"/>
    <col min="3" max="3" width="46" customWidth="1"/>
    <col min="4" max="4" width="33.85546875" customWidth="1"/>
  </cols>
  <sheetData>
    <row r="1" spans="1:4" ht="23.25" x14ac:dyDescent="0.35">
      <c r="A1" s="29" t="s">
        <v>7</v>
      </c>
      <c r="B1" s="29"/>
      <c r="C1" s="28" t="s">
        <v>141</v>
      </c>
      <c r="D1" s="29" t="s">
        <v>142</v>
      </c>
    </row>
    <row r="2" spans="1:4" ht="15" customHeight="1" x14ac:dyDescent="0.25">
      <c r="A2" s="81" t="s">
        <v>14</v>
      </c>
      <c r="B2" s="43">
        <v>1</v>
      </c>
      <c r="C2" t="s">
        <v>182</v>
      </c>
      <c r="D2" t="s">
        <v>190</v>
      </c>
    </row>
    <row r="3" spans="1:4" ht="15" customHeight="1" x14ac:dyDescent="0.25">
      <c r="A3" s="81"/>
      <c r="B3" s="43">
        <v>2</v>
      </c>
      <c r="C3" t="s">
        <v>183</v>
      </c>
      <c r="D3" t="s">
        <v>191</v>
      </c>
    </row>
    <row r="4" spans="1:4" ht="15" customHeight="1" x14ac:dyDescent="0.25">
      <c r="A4" s="81"/>
      <c r="B4" s="43">
        <v>3</v>
      </c>
      <c r="C4" t="s">
        <v>58</v>
      </c>
      <c r="D4" t="s">
        <v>192</v>
      </c>
    </row>
    <row r="5" spans="1:4" ht="15" customHeight="1" x14ac:dyDescent="0.25">
      <c r="A5" s="81"/>
      <c r="B5" s="43">
        <v>4</v>
      </c>
      <c r="C5" t="s">
        <v>20</v>
      </c>
      <c r="D5" t="s">
        <v>258</v>
      </c>
    </row>
    <row r="6" spans="1:4" ht="15" customHeight="1" x14ac:dyDescent="0.25">
      <c r="A6" s="81"/>
      <c r="B6" s="43">
        <v>5</v>
      </c>
      <c r="C6" t="s">
        <v>184</v>
      </c>
      <c r="D6" t="s">
        <v>257</v>
      </c>
    </row>
    <row r="7" spans="1:4" ht="15" customHeight="1" x14ac:dyDescent="0.25">
      <c r="A7" s="81"/>
      <c r="B7" s="43">
        <v>6</v>
      </c>
      <c r="C7" t="s">
        <v>262</v>
      </c>
    </row>
    <row r="8" spans="1:4" ht="15" customHeight="1" x14ac:dyDescent="0.25">
      <c r="A8" s="81"/>
      <c r="B8" s="43">
        <v>7</v>
      </c>
      <c r="C8" t="s">
        <v>185</v>
      </c>
    </row>
    <row r="9" spans="1:4" ht="15" customHeight="1" x14ac:dyDescent="0.25">
      <c r="A9" s="81"/>
      <c r="B9" s="43">
        <v>8</v>
      </c>
      <c r="C9" t="s">
        <v>256</v>
      </c>
    </row>
    <row r="10" spans="1:4" ht="15" customHeight="1" x14ac:dyDescent="0.25">
      <c r="A10" s="81"/>
      <c r="B10" s="43">
        <v>9</v>
      </c>
      <c r="C10" t="s">
        <v>186</v>
      </c>
    </row>
    <row r="11" spans="1:4" ht="15" customHeight="1" x14ac:dyDescent="0.25">
      <c r="A11" s="81"/>
      <c r="B11" s="43">
        <v>10</v>
      </c>
      <c r="C11" t="s">
        <v>187</v>
      </c>
    </row>
    <row r="12" spans="1:4" ht="15" customHeight="1" x14ac:dyDescent="0.25">
      <c r="A12" s="81"/>
      <c r="B12" s="43">
        <v>11</v>
      </c>
      <c r="C12" t="s">
        <v>263</v>
      </c>
    </row>
    <row r="13" spans="1:4" ht="15" customHeight="1" x14ac:dyDescent="0.25">
      <c r="A13" s="81"/>
      <c r="B13" s="43">
        <v>12</v>
      </c>
      <c r="C13" t="s">
        <v>188</v>
      </c>
    </row>
    <row r="14" spans="1:4" ht="15" customHeight="1" x14ac:dyDescent="0.25">
      <c r="A14" s="81"/>
      <c r="B14" s="43">
        <v>13</v>
      </c>
      <c r="C14" t="s">
        <v>189</v>
      </c>
    </row>
    <row r="15" spans="1:4" x14ac:dyDescent="0.25">
      <c r="A15" s="46"/>
      <c r="B15" s="43">
        <v>14</v>
      </c>
      <c r="C15" t="s">
        <v>249</v>
      </c>
    </row>
    <row r="16" spans="1:4" x14ac:dyDescent="0.25">
      <c r="A16" s="46"/>
      <c r="B16" s="43"/>
    </row>
    <row r="17" spans="1:2" x14ac:dyDescent="0.25">
      <c r="A17" s="46"/>
      <c r="B17" s="43"/>
    </row>
    <row r="18" spans="1:2" x14ac:dyDescent="0.25">
      <c r="A18" s="46"/>
      <c r="B18" s="43"/>
    </row>
    <row r="19" spans="1:2" x14ac:dyDescent="0.25">
      <c r="A19" s="46"/>
      <c r="B19" s="43"/>
    </row>
    <row r="20" spans="1:2" x14ac:dyDescent="0.25">
      <c r="A20" s="46"/>
      <c r="B20" s="43"/>
    </row>
    <row r="21" spans="1:2" x14ac:dyDescent="0.25">
      <c r="A21" s="46"/>
      <c r="B21" s="43"/>
    </row>
    <row r="22" spans="1:2" ht="26.25" x14ac:dyDescent="0.25">
      <c r="A22" s="49"/>
      <c r="B22" s="41"/>
    </row>
  </sheetData>
  <mergeCells count="1">
    <mergeCell ref="A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SEMANA 1</vt:lpstr>
      <vt:lpstr>MENU </vt:lpstr>
      <vt:lpstr>GUARNICIONES</vt:lpstr>
      <vt:lpstr> NORMAL </vt:lpstr>
      <vt:lpstr>NORMAL 1800 </vt:lpstr>
      <vt:lpstr> BLANDA </vt:lpstr>
      <vt:lpstr> HIPOSODICA</vt:lpstr>
      <vt:lpstr>DIABETICO </vt:lpstr>
      <vt:lpstr>NEFROPATA</vt:lpstr>
      <vt:lpstr>ASTRINGENTE</vt:lpstr>
      <vt:lpstr>HEPATOPATA </vt:lpstr>
      <vt:lpstr>SIN COLECISTOQUINETICOS </vt:lpstr>
      <vt:lpstr>BAJA EN GRASA C I</vt:lpstr>
      <vt:lpstr>HIPERPROTEICA</vt:lpstr>
      <vt:lpstr>HIPOPROTEICA</vt:lpstr>
      <vt:lpstr>ALTA EN FIBRA </vt:lpstr>
      <vt:lpstr>BAJA EN FIBRA </vt:lpstr>
      <vt:lpstr>1400 KCAL </vt:lpstr>
      <vt:lpstr>PROTEINA</vt:lpstr>
      <vt:lpstr>LIQUIDOS CLAROS </vt:lpstr>
      <vt:lpstr>LIQ GRALES </vt:lpstr>
      <vt:lpstr>LIQ FRIOS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Lic. Luis Armando Flores</cp:lastModifiedBy>
  <dcterms:created xsi:type="dcterms:W3CDTF">2025-05-28T02:34:52Z</dcterms:created>
  <dcterms:modified xsi:type="dcterms:W3CDTF">2026-03-23T17:58:35Z</dcterms:modified>
</cp:coreProperties>
</file>